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Хатлар\2021-йил\Дхарид\2021 йил 1 чорак\"/>
    </mc:Choice>
  </mc:AlternateContent>
  <xr:revisionPtr revIDLastSave="0" documentId="13_ncr:1_{1E03F714-EC58-43F9-89DA-BBB8025A79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Шартном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2" i="1"/>
  <c r="E22" i="1"/>
  <c r="F19" i="1"/>
  <c r="F23" i="1" s="1"/>
  <c r="E19" i="1"/>
  <c r="F12" i="1"/>
  <c r="E12" i="1"/>
</calcChain>
</file>

<file path=xl/sharedStrings.xml><?xml version="1.0" encoding="utf-8"?>
<sst xmlns="http://schemas.openxmlformats.org/spreadsheetml/2006/main" count="39" uniqueCount="37">
  <si>
    <t>№</t>
  </si>
  <si>
    <t>Ташкилот номи</t>
  </si>
  <si>
    <t>"Марказий аэрогеодезия" ДК</t>
  </si>
  <si>
    <t>"Картография" ДУК</t>
  </si>
  <si>
    <t>"Самарқанд аэрогеодезия" ДК</t>
  </si>
  <si>
    <t>Жами</t>
  </si>
  <si>
    <t>Шартнома номи</t>
  </si>
  <si>
    <t>География фанидан 4 ва 7 синфлар учун давлат ва рус тилларида атлас ва ёзувсиз хариталарни ишлаб чиқиш</t>
  </si>
  <si>
    <t>Марказий осиёнинг сиёсий-маъмурий харитасини давлат ва рус тилларида ишлаб чиқиш</t>
  </si>
  <si>
    <t>География фанидан  9 синф учун давлат ва рус тилларида атлас ва ёзувсиз хариталарни ишлаб чиқиш</t>
  </si>
  <si>
    <t>Ўзб.Рес. ҚР, Хоразм, жиззах, Сирдарё, Сурхондарё, Қашқадарё, Самарқанд, ва навоий вилоятларининг сиёсий-маъмурий хариталарини давлат ва рус тилларида ишлаб чиқиш</t>
  </si>
  <si>
    <t>Айдаркўл объектида давлат геодезия тармоғи пунктларини ва нивелир белгиларини текшириш</t>
  </si>
  <si>
    <t>Андижон, Фарғона ва наманган вилоятлари объектида 1:25000 масштабли рақамли топографик карталарни янгилаш</t>
  </si>
  <si>
    <t>Навоий вилояти объектида давлат геодезия тармоғи пунктларини ва нивелир белгиларини текшириш</t>
  </si>
  <si>
    <t>Қашқадарё вилояти объектида 1:2000 ва 1:10000 масштабдаги ортофотопланлар яратиш</t>
  </si>
  <si>
    <t>Хоразм вилояти объектида 1:25000 масштабли рақамли топографик карталарни янгилаш</t>
  </si>
  <si>
    <t>Шартнома №</t>
  </si>
  <si>
    <t>2021-4</t>
  </si>
  <si>
    <t>2021-3</t>
  </si>
  <si>
    <t>2021-2</t>
  </si>
  <si>
    <t>2021-1</t>
  </si>
  <si>
    <t>2021-1/10</t>
  </si>
  <si>
    <t>2021-2/10</t>
  </si>
  <si>
    <t>2021-3/10</t>
  </si>
  <si>
    <t>2021-4/10</t>
  </si>
  <si>
    <t>Географик объектларнинг номлари давлат реестрини юритиш</t>
  </si>
  <si>
    <t>Жами Картография бўйича</t>
  </si>
  <si>
    <t>Жами "Марказий аэрогеодезия" ДК</t>
  </si>
  <si>
    <t>Жами "Самарқанд аэрогеодезия" ДК</t>
  </si>
  <si>
    <t>Тошкент вил Охангарон туман маъмурий ҳудудий бирликлар чегараларини белгилаш ер ресурсларини хатловдан ўтказиш ҳамда натижалари асосида мавжуд электрон рақамли қишлоқ хўжалик хариталарини янгилаш</t>
  </si>
  <si>
    <t>Тошкент вил Янгийул туман маъмурий ҳудудий бирликлар чегараларини белгилаш ер ресурсларини хатловдан ўтказиш ҳамда натижалари асосида мавжуд электрон рақамли қишлоқ хўжалик хариталарини янгилаш</t>
  </si>
  <si>
    <t>2021-5/10</t>
  </si>
  <si>
    <t>2021-6/10</t>
  </si>
  <si>
    <t xml:space="preserve">Тузилган шартнома </t>
  </si>
  <si>
    <t>минг сўм</t>
  </si>
  <si>
    <t>I чоракда молиялаштирилган маблағ</t>
  </si>
  <si>
    <t>Ўзбекистон Республикаси Давлат солиқ қўмитаси ҳузуридаги Кадастр агентлиги тизимидаги корхоналарга 2021 йил I чорагида Давлат бюдждети маблағлардан тузилган шартномалар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</si>
</sst>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2" fillId="2" borderId="19" xfId="0" applyFont="1" applyFill="1" applyBorder="1" applyAlignment="1">
      <alignment horizontal="center"/>
    </xf>
    <xf numFmtId="43" fontId="2" fillId="2" borderId="19" xfId="1" applyNumberFormat="1" applyFont="1" applyFill="1" applyBorder="1" applyAlignment="1">
      <alignment horizontal="center" vertical="center"/>
    </xf>
    <xf numFmtId="43" fontId="2" fillId="2" borderId="20" xfId="1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43" fontId="1" fillId="2" borderId="6" xfId="1" applyNumberFormat="1" applyFont="1" applyFill="1" applyBorder="1" applyAlignment="1">
      <alignment horizontal="center" vertical="center"/>
    </xf>
    <xf numFmtId="43" fontId="1" fillId="2" borderId="8" xfId="1" applyNumberFormat="1" applyFont="1" applyFill="1" applyBorder="1" applyAlignment="1">
      <alignment horizontal="center" vertical="center"/>
    </xf>
    <xf numFmtId="43" fontId="1" fillId="2" borderId="1" xfId="1" applyNumberFormat="1" applyFont="1" applyFill="1" applyBorder="1" applyAlignment="1">
      <alignment horizontal="center" vertical="center"/>
    </xf>
    <xf numFmtId="43" fontId="1" fillId="2" borderId="15" xfId="1" applyNumberFormat="1" applyFont="1" applyFill="1" applyBorder="1" applyAlignment="1">
      <alignment horizontal="center" vertical="center"/>
    </xf>
    <xf numFmtId="43" fontId="1" fillId="2" borderId="10" xfId="1" applyNumberFormat="1" applyFont="1" applyFill="1" applyBorder="1" applyAlignment="1">
      <alignment horizontal="center" vertical="center"/>
    </xf>
    <xf numFmtId="43" fontId="1" fillId="2" borderId="11" xfId="1" applyNumberFormat="1" applyFont="1" applyFill="1" applyBorder="1" applyAlignment="1">
      <alignment horizontal="center" vertical="center"/>
    </xf>
    <xf numFmtId="43" fontId="1" fillId="2" borderId="3" xfId="1" applyNumberFormat="1" applyFont="1" applyFill="1" applyBorder="1" applyAlignment="1">
      <alignment horizontal="center" vertical="center"/>
    </xf>
    <xf numFmtId="43" fontId="1" fillId="2" borderId="2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="70" zoomScaleNormal="70" workbookViewId="0">
      <selection activeCell="F8" sqref="F8"/>
    </sheetView>
  </sheetViews>
  <sheetFormatPr defaultRowHeight="18.75" x14ac:dyDescent="0.3"/>
  <cols>
    <col min="1" max="1" width="5.85546875" style="1" customWidth="1"/>
    <col min="2" max="2" width="37.42578125" style="1" bestFit="1" customWidth="1"/>
    <col min="3" max="3" width="16.7109375" style="1" bestFit="1" customWidth="1"/>
    <col min="4" max="4" width="37.42578125" style="1" customWidth="1"/>
    <col min="5" max="5" width="27.28515625" style="1" customWidth="1"/>
    <col min="6" max="6" width="25.28515625" style="1" customWidth="1"/>
    <col min="7" max="16384" width="9.140625" style="1"/>
  </cols>
  <sheetData>
    <row r="1" spans="1:7" ht="18.75" customHeight="1" x14ac:dyDescent="0.3">
      <c r="A1" s="6" t="s">
        <v>36</v>
      </c>
      <c r="B1" s="6"/>
      <c r="C1" s="6"/>
      <c r="D1" s="6"/>
      <c r="E1" s="6"/>
      <c r="F1" s="6"/>
    </row>
    <row r="2" spans="1:7" x14ac:dyDescent="0.3">
      <c r="A2" s="6"/>
      <c r="B2" s="6"/>
      <c r="C2" s="6"/>
      <c r="D2" s="6"/>
      <c r="E2" s="6"/>
      <c r="F2" s="6"/>
    </row>
    <row r="3" spans="1:7" x14ac:dyDescent="0.3">
      <c r="A3" s="6"/>
      <c r="B3" s="6"/>
      <c r="C3" s="6"/>
      <c r="D3" s="6"/>
      <c r="E3" s="6"/>
      <c r="F3" s="6"/>
    </row>
    <row r="4" spans="1:7" x14ac:dyDescent="0.3">
      <c r="A4" s="6"/>
      <c r="B4" s="6"/>
      <c r="C4" s="6"/>
      <c r="D4" s="6"/>
      <c r="E4" s="6"/>
      <c r="F4" s="6"/>
    </row>
    <row r="5" spans="1:7" ht="19.5" thickBot="1" x14ac:dyDescent="0.35">
      <c r="A5" s="5"/>
      <c r="B5" s="5"/>
      <c r="C5" s="5"/>
      <c r="D5" s="5"/>
      <c r="E5" s="5"/>
      <c r="F5" s="46" t="s">
        <v>34</v>
      </c>
    </row>
    <row r="6" spans="1:7" x14ac:dyDescent="0.3">
      <c r="A6" s="15" t="s">
        <v>0</v>
      </c>
      <c r="B6" s="16" t="s">
        <v>1</v>
      </c>
      <c r="C6" s="17" t="s">
        <v>16</v>
      </c>
      <c r="D6" s="17" t="s">
        <v>6</v>
      </c>
      <c r="E6" s="18" t="s">
        <v>33</v>
      </c>
      <c r="F6" s="19" t="s">
        <v>35</v>
      </c>
    </row>
    <row r="7" spans="1:7" ht="66.75" customHeight="1" thickBot="1" x14ac:dyDescent="0.35">
      <c r="A7" s="20"/>
      <c r="B7" s="21"/>
      <c r="C7" s="22"/>
      <c r="D7" s="22"/>
      <c r="E7" s="23"/>
      <c r="F7" s="24"/>
    </row>
    <row r="8" spans="1:7" s="2" customFormat="1" ht="75" x14ac:dyDescent="0.3">
      <c r="A8" s="25">
        <v>1</v>
      </c>
      <c r="B8" s="26" t="s">
        <v>3</v>
      </c>
      <c r="C8" s="27" t="s">
        <v>20</v>
      </c>
      <c r="D8" s="28" t="s">
        <v>7</v>
      </c>
      <c r="E8" s="58">
        <v>288551907</v>
      </c>
      <c r="F8" s="59">
        <v>288551907</v>
      </c>
      <c r="G8" s="4"/>
    </row>
    <row r="9" spans="1:7" s="3" customFormat="1" ht="75" x14ac:dyDescent="0.3">
      <c r="A9" s="29"/>
      <c r="B9" s="30"/>
      <c r="C9" s="31" t="s">
        <v>19</v>
      </c>
      <c r="D9" s="32" t="s">
        <v>8</v>
      </c>
      <c r="E9" s="60">
        <v>230215519</v>
      </c>
      <c r="F9" s="61">
        <v>230215519</v>
      </c>
      <c r="G9" s="4"/>
    </row>
    <row r="10" spans="1:7" s="3" customFormat="1" ht="75" x14ac:dyDescent="0.3">
      <c r="A10" s="29"/>
      <c r="B10" s="30"/>
      <c r="C10" s="31" t="s">
        <v>18</v>
      </c>
      <c r="D10" s="32" t="s">
        <v>9</v>
      </c>
      <c r="E10" s="60">
        <v>170453460</v>
      </c>
      <c r="F10" s="61">
        <v>170453460</v>
      </c>
      <c r="G10" s="4"/>
    </row>
    <row r="11" spans="1:7" s="3" customFormat="1" ht="132" thickBot="1" x14ac:dyDescent="0.35">
      <c r="A11" s="33"/>
      <c r="B11" s="34"/>
      <c r="C11" s="35" t="s">
        <v>17</v>
      </c>
      <c r="D11" s="36" t="s">
        <v>10</v>
      </c>
      <c r="E11" s="62">
        <v>277800976</v>
      </c>
      <c r="F11" s="63">
        <v>277800976</v>
      </c>
      <c r="G11" s="4"/>
    </row>
    <row r="12" spans="1:7" s="8" customFormat="1" ht="19.5" thickBot="1" x14ac:dyDescent="0.35">
      <c r="A12" s="10" t="s">
        <v>26</v>
      </c>
      <c r="B12" s="11"/>
      <c r="C12" s="11"/>
      <c r="D12" s="12"/>
      <c r="E12" s="13">
        <f>SUM(E8:E11)</f>
        <v>967021862</v>
      </c>
      <c r="F12" s="14">
        <f>SUM(F8:F11)</f>
        <v>967021862</v>
      </c>
      <c r="G12" s="7"/>
    </row>
    <row r="13" spans="1:7" s="2" customFormat="1" ht="75" x14ac:dyDescent="0.3">
      <c r="A13" s="25">
        <v>2</v>
      </c>
      <c r="B13" s="26" t="s">
        <v>2</v>
      </c>
      <c r="C13" s="37" t="s">
        <v>21</v>
      </c>
      <c r="D13" s="38" t="s">
        <v>11</v>
      </c>
      <c r="E13" s="58">
        <v>47780841.700000003</v>
      </c>
      <c r="F13" s="59">
        <v>47780841.700000003</v>
      </c>
      <c r="G13" s="4"/>
    </row>
    <row r="14" spans="1:7" s="3" customFormat="1" ht="93.75" x14ac:dyDescent="0.3">
      <c r="A14" s="29"/>
      <c r="B14" s="30"/>
      <c r="C14" s="39" t="s">
        <v>22</v>
      </c>
      <c r="D14" s="9" t="s">
        <v>12</v>
      </c>
      <c r="E14" s="60">
        <v>578688476.64999998</v>
      </c>
      <c r="F14" s="61">
        <v>578688476.64999998</v>
      </c>
      <c r="G14" s="4"/>
    </row>
    <row r="15" spans="1:7" s="3" customFormat="1" ht="75" x14ac:dyDescent="0.3">
      <c r="A15" s="29"/>
      <c r="B15" s="30"/>
      <c r="C15" s="39" t="s">
        <v>23</v>
      </c>
      <c r="D15" s="9" t="s">
        <v>13</v>
      </c>
      <c r="E15" s="60">
        <v>473143873.25</v>
      </c>
      <c r="F15" s="61">
        <v>473143873.25</v>
      </c>
      <c r="G15" s="4"/>
    </row>
    <row r="16" spans="1:7" s="3" customFormat="1" ht="56.25" x14ac:dyDescent="0.3">
      <c r="A16" s="29"/>
      <c r="B16" s="30"/>
      <c r="C16" s="39" t="s">
        <v>24</v>
      </c>
      <c r="D16" s="9" t="s">
        <v>25</v>
      </c>
      <c r="E16" s="60">
        <v>106362499.5</v>
      </c>
      <c r="F16" s="61">
        <v>106362499.5</v>
      </c>
      <c r="G16" s="4"/>
    </row>
    <row r="17" spans="1:7" s="3" customFormat="1" ht="168.75" x14ac:dyDescent="0.3">
      <c r="A17" s="29"/>
      <c r="B17" s="30"/>
      <c r="C17" s="39" t="s">
        <v>31</v>
      </c>
      <c r="D17" s="9" t="s">
        <v>29</v>
      </c>
      <c r="E17" s="60">
        <v>1766564546</v>
      </c>
      <c r="F17" s="61">
        <v>264984682</v>
      </c>
      <c r="G17" s="4"/>
    </row>
    <row r="18" spans="1:7" s="3" customFormat="1" ht="162.75" customHeight="1" thickBot="1" x14ac:dyDescent="0.35">
      <c r="A18" s="33"/>
      <c r="B18" s="34"/>
      <c r="C18" s="40" t="s">
        <v>32</v>
      </c>
      <c r="D18" s="41" t="s">
        <v>30</v>
      </c>
      <c r="E18" s="62">
        <v>1111893396</v>
      </c>
      <c r="F18" s="61">
        <v>166784009</v>
      </c>
      <c r="G18" s="4"/>
    </row>
    <row r="19" spans="1:7" s="8" customFormat="1" ht="19.5" thickBot="1" x14ac:dyDescent="0.35">
      <c r="A19" s="10" t="s">
        <v>27</v>
      </c>
      <c r="B19" s="11"/>
      <c r="C19" s="11"/>
      <c r="D19" s="12"/>
      <c r="E19" s="13">
        <f>SUM(E13:E18)</f>
        <v>4084433633.0999999</v>
      </c>
      <c r="F19" s="14">
        <f>SUM(F13:F18)</f>
        <v>1637744382.0999999</v>
      </c>
      <c r="G19" s="7"/>
    </row>
    <row r="20" spans="1:7" s="2" customFormat="1" ht="75" x14ac:dyDescent="0.3">
      <c r="A20" s="45">
        <v>3</v>
      </c>
      <c r="B20" s="42" t="s">
        <v>4</v>
      </c>
      <c r="C20" s="43" t="s">
        <v>20</v>
      </c>
      <c r="D20" s="44" t="s">
        <v>14</v>
      </c>
      <c r="E20" s="64">
        <v>550984712</v>
      </c>
      <c r="F20" s="65">
        <v>550984712</v>
      </c>
      <c r="G20" s="4"/>
    </row>
    <row r="21" spans="1:7" s="3" customFormat="1" ht="75" x14ac:dyDescent="0.3">
      <c r="A21" s="45"/>
      <c r="B21" s="30"/>
      <c r="C21" s="31" t="s">
        <v>19</v>
      </c>
      <c r="D21" s="9" t="s">
        <v>15</v>
      </c>
      <c r="E21" s="60">
        <v>870625705</v>
      </c>
      <c r="F21" s="61">
        <v>870625705</v>
      </c>
      <c r="G21" s="4"/>
    </row>
    <row r="22" spans="1:7" s="8" customFormat="1" ht="19.5" thickBot="1" x14ac:dyDescent="0.35">
      <c r="A22" s="53" t="s">
        <v>28</v>
      </c>
      <c r="B22" s="54"/>
      <c r="C22" s="55"/>
      <c r="D22" s="41"/>
      <c r="E22" s="56">
        <f>SUM(E20:E21)</f>
        <v>1421610417</v>
      </c>
      <c r="F22" s="57">
        <f>SUM(F20:F21)</f>
        <v>1421610417</v>
      </c>
      <c r="G22" s="7"/>
    </row>
    <row r="23" spans="1:7" s="2" customFormat="1" ht="19.5" thickBot="1" x14ac:dyDescent="0.35">
      <c r="A23" s="50" t="s">
        <v>5</v>
      </c>
      <c r="B23" s="51"/>
      <c r="C23" s="52"/>
      <c r="D23" s="47"/>
      <c r="E23" s="48">
        <f>+E22+E19+E12</f>
        <v>6473065912.1000004</v>
      </c>
      <c r="F23" s="49">
        <f>+F22+F19+F12</f>
        <v>4026376661.0999999</v>
      </c>
      <c r="G23" s="4"/>
    </row>
  </sheetData>
  <mergeCells count="17">
    <mergeCell ref="F6:F7"/>
    <mergeCell ref="A23:C23"/>
    <mergeCell ref="B8:B11"/>
    <mergeCell ref="A8:A11"/>
    <mergeCell ref="A12:D12"/>
    <mergeCell ref="A19:D19"/>
    <mergeCell ref="A22:C22"/>
    <mergeCell ref="A13:A18"/>
    <mergeCell ref="B13:B18"/>
    <mergeCell ref="B20:B21"/>
    <mergeCell ref="A20:A21"/>
    <mergeCell ref="A1:F4"/>
    <mergeCell ref="A6:A7"/>
    <mergeCell ref="B6:B7"/>
    <mergeCell ref="E6:E7"/>
    <mergeCell ref="D6:D7"/>
    <mergeCell ref="C6:C7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Шартнома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Шахриёр Гайбуллаев</dc:creator>
  <cp:lastModifiedBy>Шахриёр Гайбуллаев</cp:lastModifiedBy>
  <dcterms:created xsi:type="dcterms:W3CDTF">2015-06-05T18:19:34Z</dcterms:created>
  <dcterms:modified xsi:type="dcterms:W3CDTF">2021-04-14T08:11:51Z</dcterms:modified>
</cp:coreProperties>
</file>