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I:\D\Хатлар\2022-йил\сайтга малумот\1-чорак\"/>
    </mc:Choice>
  </mc:AlternateContent>
  <xr:revisionPtr revIDLastSave="0" documentId="13_ncr:1_{B4ED4615-5B55-4BC0-8636-9E6AFCE0BAAB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4-илова" sheetId="4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0" i="4" l="1"/>
  <c r="A10" i="4"/>
  <c r="A11" i="4" s="1"/>
  <c r="A12" i="4" s="1"/>
  <c r="A13" i="4" s="1"/>
  <c r="A14" i="4" s="1"/>
  <c r="G15" i="4"/>
  <c r="A7" i="4"/>
  <c r="A8" i="4" s="1"/>
  <c r="A9" i="4" s="1"/>
  <c r="H9" i="4"/>
  <c r="H8" i="4"/>
  <c r="H7" i="4"/>
  <c r="H6" i="4"/>
  <c r="H13" i="4"/>
  <c r="H14" i="4"/>
  <c r="F15" i="4"/>
  <c r="H12" i="4"/>
  <c r="H11" i="4"/>
  <c r="H15" i="4" l="1"/>
</calcChain>
</file>

<file path=xl/sharedStrings.xml><?xml version="1.0" encoding="utf-8"?>
<sst xmlns="http://schemas.openxmlformats.org/spreadsheetml/2006/main" count="52" uniqueCount="30">
  <si>
    <t>Т/р</t>
  </si>
  <si>
    <t>Жами</t>
  </si>
  <si>
    <t>МАЪЛУМОТЛАР</t>
  </si>
  <si>
    <t>Молиялаштириш манбаси*</t>
  </si>
  <si>
    <t>Харид жараёнини амалга ошириш тури</t>
  </si>
  <si>
    <t>Харид қилинаётган товарлар (хизматлар) ўлчов бирлиги (имконият даражасида)</t>
  </si>
  <si>
    <t>Харид қилинаётган товарлар (хизматлар) миқдори (ҳажми)</t>
  </si>
  <si>
    <t>Битим (шартнома) бўйича товарлар (хизматлар) бир бирлиги нархи (тарифи)</t>
  </si>
  <si>
    <t>Харид қилинган товарлар (хизматлар) жами миқдори (ҳажми) қиймати</t>
  </si>
  <si>
    <t>(минг сўм)</t>
  </si>
  <si>
    <t>Агентликнинг бюджетдан ташқари ривожлантириш жамғармаси</t>
  </si>
  <si>
    <t>Аукцион</t>
  </si>
  <si>
    <t>дона</t>
  </si>
  <si>
    <t>комп</t>
  </si>
  <si>
    <t>Ноутбук</t>
  </si>
  <si>
    <t>Электрон савдо</t>
  </si>
  <si>
    <t xml:space="preserve">Кондиционер
</t>
  </si>
  <si>
    <t>хх</t>
  </si>
  <si>
    <t>Харид қилинадиган товарлар ва хизматлар номи</t>
  </si>
  <si>
    <t>Принтер</t>
  </si>
  <si>
    <t xml:space="preserve">Принтер А3
</t>
  </si>
  <si>
    <t>Бюджет маблағлари ва Агентликнинг бюджетдан ташқари ривожлантириш жамғармаси маблағлари</t>
  </si>
  <si>
    <t>Қоғоз
(А4-А3)</t>
  </si>
  <si>
    <t xml:space="preserve">Веб камера </t>
  </si>
  <si>
    <t>Канцелярия моллари</t>
  </si>
  <si>
    <t>Хўжалик моллари</t>
  </si>
  <si>
    <t>Антивирус</t>
  </si>
  <si>
    <t>Агентликнинг бюджетдан ташқари  жамғармаси</t>
  </si>
  <si>
    <t>Танлов</t>
  </si>
  <si>
    <t>Кадастр агентлиги томонидан 2022 йилнинг учунчи чорагида асосий воситалар ва товар моддий бойликларини харид қилиш учун режалаштирилаётган давлат харидлари тўғрисидаги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</si>
</sst>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.0_-;\-* #,##0.0_-;_-* &quot;-&quot;??_-;_-@_-"/>
    <numFmt numFmtId="165" formatCode="0.0"/>
  </numFmts>
  <fonts count="8" x14ac:knownFonts="1">
    <font>
      <sz val="11"/>
      <color theme="1"/>
      <name val="Calibri"/>
      <family val="2"/>
      <scheme val="minor"/>
    </font>
    <font>
      <b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3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0" fontId="6" fillId="0" borderId="0"/>
  </cellStyleXfs>
  <cellXfs count="23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5" fontId="2" fillId="2" borderId="6" xfId="0" applyNumberFormat="1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164" fontId="1" fillId="0" borderId="8" xfId="1" applyNumberFormat="1" applyFont="1" applyBorder="1" applyAlignment="1">
      <alignment horizontal="center" vertical="center" wrapText="1"/>
    </xf>
    <xf numFmtId="164" fontId="1" fillId="0" borderId="9" xfId="1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2" xr:uid="{62D29BE0-4EC6-4F89-A100-5A3E4DBEE27A}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javascript:scrollText(5421870)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E8C0AE-CA03-4AEE-A6A8-C912F9C59C47}">
  <sheetPr>
    <pageSetUpPr fitToPage="1"/>
  </sheetPr>
  <dimension ref="A1:H15"/>
  <sheetViews>
    <sheetView tabSelected="1" view="pageBreakPreview" zoomScale="55" zoomScaleNormal="55" zoomScaleSheetLayoutView="55" workbookViewId="0">
      <selection sqref="A1:H1"/>
    </sheetView>
  </sheetViews>
  <sheetFormatPr defaultRowHeight="16.5" x14ac:dyDescent="0.25"/>
  <cols>
    <col min="1" max="1" width="10" style="1" customWidth="1"/>
    <col min="2" max="2" width="16.28515625" style="1" customWidth="1"/>
    <col min="3" max="3" width="22" style="1" customWidth="1"/>
    <col min="4" max="8" width="17.7109375" style="1" customWidth="1"/>
    <col min="9" max="16384" width="9.140625" style="1"/>
  </cols>
  <sheetData>
    <row r="1" spans="1:8" ht="61.5" customHeight="1" x14ac:dyDescent="0.25">
      <c r="A1" s="16" t="s">
        <v>29</v>
      </c>
      <c r="B1" s="16"/>
      <c r="C1" s="16"/>
      <c r="D1" s="16"/>
      <c r="E1" s="16"/>
      <c r="F1" s="16"/>
      <c r="G1" s="16"/>
      <c r="H1" s="16"/>
    </row>
    <row r="2" spans="1:8" ht="18.75" x14ac:dyDescent="0.25">
      <c r="A2" s="16" t="s">
        <v>2</v>
      </c>
      <c r="B2" s="16"/>
      <c r="C2" s="16"/>
      <c r="D2" s="16"/>
      <c r="E2" s="16"/>
      <c r="F2" s="16"/>
      <c r="G2" s="16"/>
      <c r="H2" s="16"/>
    </row>
    <row r="3" spans="1:8" ht="17.25" thickBot="1" x14ac:dyDescent="0.3"/>
    <row r="4" spans="1:8" ht="132" x14ac:dyDescent="0.25">
      <c r="A4" s="17" t="s">
        <v>0</v>
      </c>
      <c r="B4" s="19" t="s">
        <v>18</v>
      </c>
      <c r="C4" s="19" t="s">
        <v>3</v>
      </c>
      <c r="D4" s="19" t="s">
        <v>4</v>
      </c>
      <c r="E4" s="19" t="s">
        <v>5</v>
      </c>
      <c r="F4" s="19" t="s">
        <v>6</v>
      </c>
      <c r="G4" s="13" t="s">
        <v>7</v>
      </c>
      <c r="H4" s="3" t="s">
        <v>8</v>
      </c>
    </row>
    <row r="5" spans="1:8" x14ac:dyDescent="0.25">
      <c r="A5" s="18"/>
      <c r="B5" s="20"/>
      <c r="C5" s="20"/>
      <c r="D5" s="20"/>
      <c r="E5" s="20"/>
      <c r="F5" s="20"/>
      <c r="G5" s="21" t="s">
        <v>9</v>
      </c>
      <c r="H5" s="22"/>
    </row>
    <row r="6" spans="1:8" s="10" customFormat="1" ht="132" x14ac:dyDescent="0.25">
      <c r="A6" s="12">
        <v>1</v>
      </c>
      <c r="B6" s="11" t="s">
        <v>22</v>
      </c>
      <c r="C6" s="11" t="s">
        <v>21</v>
      </c>
      <c r="D6" s="11" t="s">
        <v>15</v>
      </c>
      <c r="E6" s="11" t="s">
        <v>12</v>
      </c>
      <c r="F6" s="11">
        <v>450</v>
      </c>
      <c r="G6" s="4">
        <v>42</v>
      </c>
      <c r="H6" s="6">
        <f>+F6*G6</f>
        <v>18900</v>
      </c>
    </row>
    <row r="7" spans="1:8" s="10" customFormat="1" ht="132" x14ac:dyDescent="0.25">
      <c r="A7" s="12">
        <f>+A6+1</f>
        <v>2</v>
      </c>
      <c r="B7" s="11" t="s">
        <v>23</v>
      </c>
      <c r="C7" s="11" t="s">
        <v>21</v>
      </c>
      <c r="D7" s="11" t="s">
        <v>15</v>
      </c>
      <c r="E7" s="11" t="s">
        <v>12</v>
      </c>
      <c r="F7" s="11">
        <v>10</v>
      </c>
      <c r="G7" s="4">
        <v>1400</v>
      </c>
      <c r="H7" s="6">
        <f t="shared" ref="H7:H10" si="0">+F7*G7</f>
        <v>14000</v>
      </c>
    </row>
    <row r="8" spans="1:8" s="10" customFormat="1" ht="132" x14ac:dyDescent="0.25">
      <c r="A8" s="12">
        <f>+A7+1</f>
        <v>3</v>
      </c>
      <c r="B8" s="11" t="s">
        <v>24</v>
      </c>
      <c r="C8" s="11" t="s">
        <v>21</v>
      </c>
      <c r="D8" s="11" t="s">
        <v>11</v>
      </c>
      <c r="E8" s="11" t="s">
        <v>13</v>
      </c>
      <c r="F8" s="11">
        <v>1</v>
      </c>
      <c r="G8" s="4">
        <v>100000</v>
      </c>
      <c r="H8" s="6">
        <f t="shared" si="0"/>
        <v>100000</v>
      </c>
    </row>
    <row r="9" spans="1:8" s="10" customFormat="1" ht="82.5" x14ac:dyDescent="0.25">
      <c r="A9" s="12">
        <f t="shared" ref="A9:A14" si="1">+A8+1</f>
        <v>4</v>
      </c>
      <c r="B9" s="11" t="s">
        <v>25</v>
      </c>
      <c r="C9" s="11" t="s">
        <v>10</v>
      </c>
      <c r="D9" s="11" t="s">
        <v>11</v>
      </c>
      <c r="E9" s="11" t="s">
        <v>13</v>
      </c>
      <c r="F9" s="11">
        <v>1</v>
      </c>
      <c r="G9" s="4">
        <v>50000</v>
      </c>
      <c r="H9" s="6">
        <f t="shared" si="0"/>
        <v>50000</v>
      </c>
    </row>
    <row r="10" spans="1:8" s="10" customFormat="1" ht="66" x14ac:dyDescent="0.25">
      <c r="A10" s="15">
        <f t="shared" si="1"/>
        <v>5</v>
      </c>
      <c r="B10" s="11" t="s">
        <v>26</v>
      </c>
      <c r="C10" s="11" t="s">
        <v>27</v>
      </c>
      <c r="D10" s="11" t="s">
        <v>28</v>
      </c>
      <c r="E10" s="11" t="s">
        <v>13</v>
      </c>
      <c r="F10" s="11">
        <v>1</v>
      </c>
      <c r="G10" s="4">
        <v>300000</v>
      </c>
      <c r="H10" s="6">
        <f t="shared" si="0"/>
        <v>300000</v>
      </c>
    </row>
    <row r="11" spans="1:8" ht="66" customHeight="1" x14ac:dyDescent="0.25">
      <c r="A11" s="15">
        <f t="shared" si="1"/>
        <v>6</v>
      </c>
      <c r="B11" s="2" t="s">
        <v>16</v>
      </c>
      <c r="C11" s="11" t="s">
        <v>10</v>
      </c>
      <c r="D11" s="2" t="s">
        <v>11</v>
      </c>
      <c r="E11" s="2" t="s">
        <v>12</v>
      </c>
      <c r="F11" s="2">
        <v>10</v>
      </c>
      <c r="G11" s="4">
        <v>7650</v>
      </c>
      <c r="H11" s="6">
        <f>+F11*G11</f>
        <v>76500</v>
      </c>
    </row>
    <row r="12" spans="1:8" ht="82.5" x14ac:dyDescent="0.25">
      <c r="A12" s="15">
        <f t="shared" si="1"/>
        <v>7</v>
      </c>
      <c r="B12" s="2" t="s">
        <v>14</v>
      </c>
      <c r="C12" s="11" t="s">
        <v>10</v>
      </c>
      <c r="D12" s="2" t="s">
        <v>11</v>
      </c>
      <c r="E12" s="2" t="s">
        <v>12</v>
      </c>
      <c r="F12" s="2">
        <v>6</v>
      </c>
      <c r="G12" s="4">
        <v>12300</v>
      </c>
      <c r="H12" s="6">
        <f>+F12*G12</f>
        <v>73800</v>
      </c>
    </row>
    <row r="13" spans="1:8" ht="82.5" x14ac:dyDescent="0.25">
      <c r="A13" s="15">
        <f t="shared" si="1"/>
        <v>8</v>
      </c>
      <c r="B13" s="2" t="s">
        <v>19</v>
      </c>
      <c r="C13" s="2" t="s">
        <v>10</v>
      </c>
      <c r="D13" s="2" t="s">
        <v>15</v>
      </c>
      <c r="E13" s="2" t="s">
        <v>12</v>
      </c>
      <c r="F13" s="2">
        <v>6</v>
      </c>
      <c r="G13" s="4">
        <v>4500</v>
      </c>
      <c r="H13" s="6">
        <f t="shared" ref="H13:H14" si="2">+F13*G13</f>
        <v>27000</v>
      </c>
    </row>
    <row r="14" spans="1:8" ht="83.25" thickBot="1" x14ac:dyDescent="0.3">
      <c r="A14" s="15">
        <f t="shared" si="1"/>
        <v>9</v>
      </c>
      <c r="B14" s="5" t="s">
        <v>20</v>
      </c>
      <c r="C14" s="2" t="s">
        <v>10</v>
      </c>
      <c r="D14" s="5" t="s">
        <v>15</v>
      </c>
      <c r="E14" s="5" t="s">
        <v>12</v>
      </c>
      <c r="F14" s="2">
        <v>6</v>
      </c>
      <c r="G14" s="4">
        <v>7800</v>
      </c>
      <c r="H14" s="6">
        <f t="shared" si="2"/>
        <v>46800</v>
      </c>
    </row>
    <row r="15" spans="1:8" ht="17.25" thickBot="1" x14ac:dyDescent="0.3">
      <c r="A15" s="14" t="s">
        <v>1</v>
      </c>
      <c r="B15" s="7" t="s">
        <v>17</v>
      </c>
      <c r="C15" s="7" t="s">
        <v>17</v>
      </c>
      <c r="D15" s="7" t="s">
        <v>17</v>
      </c>
      <c r="E15" s="7" t="s">
        <v>17</v>
      </c>
      <c r="F15" s="7">
        <f>SUM(F11:F14)</f>
        <v>28</v>
      </c>
      <c r="G15" s="8">
        <f>SUM(G6:G14)</f>
        <v>483692</v>
      </c>
      <c r="H15" s="9">
        <f>SUM(H6:H14)</f>
        <v>707000</v>
      </c>
    </row>
  </sheetData>
  <mergeCells count="9">
    <mergeCell ref="A1:H1"/>
    <mergeCell ref="A2:H2"/>
    <mergeCell ref="A4:A5"/>
    <mergeCell ref="B4:B5"/>
    <mergeCell ref="C4:C5"/>
    <mergeCell ref="D4:D5"/>
    <mergeCell ref="E4:E5"/>
    <mergeCell ref="F4:F5"/>
    <mergeCell ref="G5:H5"/>
  </mergeCells>
  <phoneticPr fontId="7" type="noConversion"/>
  <hyperlinks>
    <hyperlink ref="C4" r:id="rId1" display="javascript:scrollText(5421870)" xr:uid="{12791371-EDDC-4D86-AA41-80F44079D385}"/>
  </hyperlinks>
  <pageMargins left="0.28000000000000003" right="0.22" top="0.28000000000000003" bottom="0.18" header="0.18" footer="0.18"/>
  <pageSetup paperSize="9" scale="72" fitToHeight="0" orientation="portrait" horizontalDpi="4294967293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4-илова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Максудбой Ортиков</dc:creator>
  <cp:lastModifiedBy>Фарход Собитов</cp:lastModifiedBy>
  <cp:lastPrinted>2021-12-13T07:13:22Z</cp:lastPrinted>
  <dcterms:created xsi:type="dcterms:W3CDTF">2015-06-05T18:19:34Z</dcterms:created>
  <dcterms:modified xsi:type="dcterms:W3CDTF">2022-05-14T09:52:42Z</dcterms:modified>
</cp:coreProperties>
</file>