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3-илова" sheetId="1" r:id="rId1"/>
    <sheet name="4-илова " sheetId="2" r:id="rId2"/>
    <sheet name="5-илова " sheetId="3" r:id="rId3"/>
  </sheets>
  <definedNames>
    <definedName name="_xlnm._FilterDatabase" localSheetId="2" hidden="1">'5-илова '!$A$5:$M$5</definedName>
    <definedName name="_xlnm.Print_Titles" localSheetId="2">'5-илова '!$4:$5</definedName>
    <definedName name="_xlnm.Print_Area" localSheetId="2">'5-илова '!$A$1:$L$57</definedName>
  </definedNames>
  <calcPr fullCalcOnLoad="1"/>
</workbook>
</file>

<file path=xl/sharedStrings.xml><?xml version="1.0" encoding="utf-8"?>
<sst xmlns="http://schemas.openxmlformats.org/spreadsheetml/2006/main" count="600" uniqueCount="271">
  <si>
    <t>Т/р</t>
  </si>
  <si>
    <t>1.</t>
  </si>
  <si>
    <t>Жами</t>
  </si>
  <si>
    <t>МАЪЛУМОТЛАР</t>
  </si>
  <si>
    <t>Пудратчи тўғрисида маълумотлар</t>
  </si>
  <si>
    <t>Пудратчи номи</t>
  </si>
  <si>
    <t>Корхона СТИРи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</si>
  <si>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</si>
  <si>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</si>
  <si>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</si>
  <si>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</si>
  <si>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</si>
  <si>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</si>
  <si>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</si>
  <si>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</si>
  <si>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</si>
  <si>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</si>
  <si>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</si>
  <si>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</si>
  <si>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</si>
  <si>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</si>
  <si>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</si>
  <si>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</si>
  <si>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</si>
  <si>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</si>
  <si>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</t>
  </si>
  <si>
    <t>(минг сўм)</t>
  </si>
  <si>
    <t>Харид қилинган товарлар (хизматлар) жами миқдори (ҳажми) қиймати (минг сўм)</t>
  </si>
  <si>
    <t>Бюджетдан ташқари ривожлантириш жамғармаси ва Бюджет маблағлари</t>
  </si>
  <si>
    <t>минг сўм</t>
  </si>
  <si>
    <t>Агентликнинг бюджетдан ташқари ривожлантириш жамғармаси</t>
  </si>
  <si>
    <t>Аукцион</t>
  </si>
  <si>
    <t>дона</t>
  </si>
  <si>
    <t>Хизмат кўрсатиш харажатлари</t>
  </si>
  <si>
    <t xml:space="preserve">Бюджетдан ташқари ривожлантириш жамғармаси </t>
  </si>
  <si>
    <t>хх</t>
  </si>
  <si>
    <t xml:space="preserve"> Корхона СТИР</t>
  </si>
  <si>
    <t>Электрон дўкон</t>
  </si>
  <si>
    <t>ООО UNIVERSAL BUSSINES PARTNER</t>
  </si>
  <si>
    <t>Тонер</t>
  </si>
  <si>
    <t>Набор офисной мебели</t>
  </si>
  <si>
    <t>комп</t>
  </si>
  <si>
    <t>Қоғоз</t>
  </si>
  <si>
    <t>пачка</t>
  </si>
  <si>
    <t>Телевизор</t>
  </si>
  <si>
    <t>Бюджетдан ташқари ривожлантириш жамғармаси</t>
  </si>
  <si>
    <t>II-чорак</t>
  </si>
  <si>
    <t>I-чорак</t>
  </si>
  <si>
    <t>2.</t>
  </si>
  <si>
    <t>2022 йил II чорак</t>
  </si>
  <si>
    <t>Салфетки косметические бумажные</t>
  </si>
  <si>
    <t>хозтовар</t>
  </si>
  <si>
    <t>Сувениры с национальном орнаментом с нанесённым л</t>
  </si>
  <si>
    <t>Посуда столовая и кухонная из фарфора</t>
  </si>
  <si>
    <t>Наградная продукция</t>
  </si>
  <si>
    <t>Фильтр масляный</t>
  </si>
  <si>
    <t>Масло моторное</t>
  </si>
  <si>
    <t>Полиграфическая продукция</t>
  </si>
  <si>
    <t>Подарок корпоративный</t>
  </si>
  <si>
    <t>Ротор</t>
  </si>
  <si>
    <t>Уничтожитель бумаги</t>
  </si>
  <si>
    <t>Роутор</t>
  </si>
  <si>
    <t>Дверь упрочненная металлическая бронированная</t>
  </si>
  <si>
    <t>Чехол автомобильный</t>
  </si>
  <si>
    <t>Ручка канцелярская</t>
  </si>
  <si>
    <t>Книга Регистрации</t>
  </si>
  <si>
    <t>Оперативная память</t>
  </si>
  <si>
    <t>Веб камера</t>
  </si>
  <si>
    <t>Телефонный аппарат</t>
  </si>
  <si>
    <t>Стояк</t>
  </si>
  <si>
    <t>Бумага для офисной техники белая</t>
  </si>
  <si>
    <t>Картридж для принтера</t>
  </si>
  <si>
    <t>Модуль зажигания</t>
  </si>
  <si>
    <t>Набор прокладок двигателя</t>
  </si>
  <si>
    <t>Полик автомобильный</t>
  </si>
  <si>
    <t>Плёнка глянцевая в намотке</t>
  </si>
  <si>
    <t>Профиль монтажный</t>
  </si>
  <si>
    <t>Вата минеральная</t>
  </si>
  <si>
    <t>Краска эмаль</t>
  </si>
  <si>
    <t>Дверь неметаллическая</t>
  </si>
  <si>
    <t>Гипсокартон</t>
  </si>
  <si>
    <t>Планка защитная</t>
  </si>
  <si>
    <t>Палатки</t>
  </si>
  <si>
    <t>Бочка</t>
  </si>
  <si>
    <t>Канистра</t>
  </si>
  <si>
    <t>Часы</t>
  </si>
  <si>
    <t>Лампа накаливания</t>
  </si>
  <si>
    <t>Вода минеральная природная лечебно-столовая</t>
  </si>
  <si>
    <t>Белье постельное</t>
  </si>
  <si>
    <t>Ковровое покрытие</t>
  </si>
  <si>
    <t>431338</t>
  </si>
  <si>
    <t>431593</t>
  </si>
  <si>
    <t>431406</t>
  </si>
  <si>
    <t>54674</t>
  </si>
  <si>
    <t>422874</t>
  </si>
  <si>
    <t>418841</t>
  </si>
  <si>
    <t>410514</t>
  </si>
  <si>
    <t>410513</t>
  </si>
  <si>
    <t>409866</t>
  </si>
  <si>
    <t>409875</t>
  </si>
  <si>
    <t>409600</t>
  </si>
  <si>
    <t>403528</t>
  </si>
  <si>
    <t>390511</t>
  </si>
  <si>
    <t>375047</t>
  </si>
  <si>
    <t>353129</t>
  </si>
  <si>
    <t>352480</t>
  </si>
  <si>
    <t>351562</t>
  </si>
  <si>
    <t>344308</t>
  </si>
  <si>
    <t>346967</t>
  </si>
  <si>
    <t>341353</t>
  </si>
  <si>
    <t>341334</t>
  </si>
  <si>
    <t>341239</t>
  </si>
  <si>
    <t>327695</t>
  </si>
  <si>
    <t>323372</t>
  </si>
  <si>
    <t>316444</t>
  </si>
  <si>
    <t>316428</t>
  </si>
  <si>
    <t>302438</t>
  </si>
  <si>
    <t>302526</t>
  </si>
  <si>
    <t>302581</t>
  </si>
  <si>
    <t>300749</t>
  </si>
  <si>
    <t>300541</t>
  </si>
  <si>
    <t>290394</t>
  </si>
  <si>
    <t>290425</t>
  </si>
  <si>
    <t>279492</t>
  </si>
  <si>
    <t>279493</t>
  </si>
  <si>
    <t>279509</t>
  </si>
  <si>
    <t>273037</t>
  </si>
  <si>
    <t>273022</t>
  </si>
  <si>
    <t>273882</t>
  </si>
  <si>
    <t>259361</t>
  </si>
  <si>
    <t>259369</t>
  </si>
  <si>
    <t>253203</t>
  </si>
  <si>
    <t>253323</t>
  </si>
  <si>
    <t>253287</t>
  </si>
  <si>
    <t>250108</t>
  </si>
  <si>
    <t>249419</t>
  </si>
  <si>
    <t>250169</t>
  </si>
  <si>
    <t>250141</t>
  </si>
  <si>
    <t>230399</t>
  </si>
  <si>
    <t>229094</t>
  </si>
  <si>
    <t>МЧЖ INTERNATIONAL PAPER</t>
  </si>
  <si>
    <t>ЧП COWORK</t>
  </si>
  <si>
    <t>И.П. Максименко Владимир Петрович</t>
  </si>
  <si>
    <t>Z I A MAX TEXNIK TA`MINOT</t>
  </si>
  <si>
    <t>ООО KOMOS SADO</t>
  </si>
  <si>
    <t>OOO JOVOXIR FARM OSIYO</t>
  </si>
  <si>
    <t>ЧП DEKOS GROUP</t>
  </si>
  <si>
    <t>GOOD WAY DEVELOPMENT MCHJ</t>
  </si>
  <si>
    <t>OOO OIL S-CLASS</t>
  </si>
  <si>
    <t>OOO "PRINTUZ"</t>
  </si>
  <si>
    <t>ULTRA MEGASTORE MCHJ</t>
  </si>
  <si>
    <t>ЧП JANUB MASTERS</t>
  </si>
  <si>
    <t>OOO WORLDWIDE IT TEXNOLOGIES</t>
  </si>
  <si>
    <t>ЧП CHORIYEVA MAVJUDA</t>
  </si>
  <si>
    <t>ЧП KOMP SERVES</t>
  </si>
  <si>
    <t>XAYOTBEK IMPEKS SP XK</t>
  </si>
  <si>
    <t>OOO "Jetport Universal"</t>
  </si>
  <si>
    <t>ООО "DESKFORM"</t>
  </si>
  <si>
    <t>OOO "ELNURSHOX NURBEK O'G'LI"</t>
  </si>
  <si>
    <t>OOO VIVA ONLINE GROUP</t>
  </si>
  <si>
    <t>BUSINESS PROSPERITY MCHJ</t>
  </si>
  <si>
    <t>STANDART LEVEL МЧЖ</t>
  </si>
  <si>
    <t>"COLOR BUILDING" Masuliyati cheklangan jamiyati</t>
  </si>
  <si>
    <t>Po`latjon Maxmutjon Davlatjon</t>
  </si>
  <si>
    <t>ЧП FREGAT TRADE2020</t>
  </si>
  <si>
    <t>OOO "INDEPEND MANAGERS"</t>
  </si>
  <si>
    <t>GULOBOD MILANO TEKSTIL XK</t>
  </si>
  <si>
    <t>EXCLUSIVE CARPET МЧЖ</t>
  </si>
  <si>
    <t>205247459</t>
  </si>
  <si>
    <t>306663627</t>
  </si>
  <si>
    <t>32710500260017</t>
  </si>
  <si>
    <t>309543719</t>
  </si>
  <si>
    <t>307246559</t>
  </si>
  <si>
    <t>307933108</t>
  </si>
  <si>
    <t>303478716</t>
  </si>
  <si>
    <t>309301780</t>
  </si>
  <si>
    <t>307535594</t>
  </si>
  <si>
    <t>304788646</t>
  </si>
  <si>
    <t>309605892</t>
  </si>
  <si>
    <t>306666360</t>
  </si>
  <si>
    <t>308486251</t>
  </si>
  <si>
    <t>306004464</t>
  </si>
  <si>
    <t>306347820</t>
  </si>
  <si>
    <t>309479228</t>
  </si>
  <si>
    <t>302456349</t>
  </si>
  <si>
    <t>205040829</t>
  </si>
  <si>
    <t>306508864</t>
  </si>
  <si>
    <t>307573224</t>
  </si>
  <si>
    <t>307342788</t>
  </si>
  <si>
    <t>309429526</t>
  </si>
  <si>
    <t>308163954</t>
  </si>
  <si>
    <t>301459068</t>
  </si>
  <si>
    <t>304446192</t>
  </si>
  <si>
    <t>307192460</t>
  </si>
  <si>
    <t>307957489</t>
  </si>
  <si>
    <t>301729934</t>
  </si>
  <si>
    <t>304268478</t>
  </si>
  <si>
    <t>тур</t>
  </si>
  <si>
    <t>802 700,00</t>
  </si>
  <si>
    <t>470 000,00</t>
  </si>
  <si>
    <t>369 950,00</t>
  </si>
  <si>
    <t>2 688 000,00</t>
  </si>
  <si>
    <t>6 589 300,00</t>
  </si>
  <si>
    <t>1 489 000,00</t>
  </si>
  <si>
    <t>4 200 000,00</t>
  </si>
  <si>
    <t>900 000,00</t>
  </si>
  <si>
    <t>199 950,00</t>
  </si>
  <si>
    <t>2 840 000,00</t>
  </si>
  <si>
    <t>4 800 000,00</t>
  </si>
  <si>
    <t>29 000 000,00</t>
  </si>
  <si>
    <t>2 390 000,00</t>
  </si>
  <si>
    <t>3 599 998,00</t>
  </si>
  <si>
    <t>2 850 505,00</t>
  </si>
  <si>
    <t>3 399 800,20</t>
  </si>
  <si>
    <t>7 699 000,00</t>
  </si>
  <si>
    <t>7 149 000,00</t>
  </si>
  <si>
    <t>13 500 000,00</t>
  </si>
  <si>
    <t>1 166 650,00</t>
  </si>
  <si>
    <t>1 287 000,00</t>
  </si>
  <si>
    <t>3 600 000,00</t>
  </si>
  <si>
    <t>5 000 000,00</t>
  </si>
  <si>
    <t>2 448 900,00</t>
  </si>
  <si>
    <t>1 398 000,00</t>
  </si>
  <si>
    <t>5 584 900,00</t>
  </si>
  <si>
    <t>9 198 000,00</t>
  </si>
  <si>
    <t>11 990 000,00</t>
  </si>
  <si>
    <t>239 000,00</t>
  </si>
  <si>
    <t>1 679 000,00</t>
  </si>
  <si>
    <t>3 199 000,00</t>
  </si>
  <si>
    <t>494 500,00</t>
  </si>
  <si>
    <t>1 791 000,00</t>
  </si>
  <si>
    <t>740 000,00</t>
  </si>
  <si>
    <t>121 500,00</t>
  </si>
  <si>
    <t>390 000,00</t>
  </si>
  <si>
    <t>4 499 950,00</t>
  </si>
  <si>
    <t>21 600 000,00</t>
  </si>
  <si>
    <t>640 000,00</t>
  </si>
  <si>
    <t>4 000 000,00</t>
  </si>
  <si>
    <t>1 904 000,00</t>
  </si>
  <si>
    <t>3 297 000,00</t>
  </si>
  <si>
    <t>550 000,00</t>
  </si>
  <si>
    <t>400 000,00</t>
  </si>
  <si>
    <t>888 888,00</t>
  </si>
  <si>
    <t>600 000,00</t>
  </si>
  <si>
    <t>1 499 000,00</t>
  </si>
  <si>
    <t>2 160 000,00</t>
  </si>
  <si>
    <t>21 000 000,00</t>
  </si>
  <si>
    <t>26 250 000,00</t>
  </si>
  <si>
    <t>Дверь металлическая</t>
  </si>
  <si>
    <t>Кресло офисное</t>
  </si>
  <si>
    <t>Стул на деревянном каркасе</t>
  </si>
  <si>
    <t>2022 йил 
II чорак</t>
  </si>
  <si>
    <t>MMA RIZQ SAVDO XK</t>
  </si>
  <si>
    <t>MCHJ.SARKOR BUSINESS TRADE GROUP</t>
  </si>
  <si>
    <t>ЧП "MEBEL HOUSE"</t>
  </si>
  <si>
    <t>OOO" OSCAR DOOR"</t>
  </si>
  <si>
    <t>306406271</t>
  </si>
  <si>
    <t>308838944</t>
  </si>
  <si>
    <t>305427627</t>
  </si>
  <si>
    <t>308024232</t>
  </si>
  <si>
    <t>9 000 000,00</t>
  </si>
  <si>
    <t>10 200 000,00</t>
  </si>
  <si>
    <t>3 391 500,00</t>
  </si>
  <si>
    <t>15 180 000,00</t>
  </si>
  <si>
    <t>2 031 500,00</t>
  </si>
  <si>
    <t>59 500 000,00</t>
  </si>
  <si>
    <t>11 050 000,00</t>
  </si>
  <si>
    <t>м</t>
  </si>
  <si>
    <t>2022 йил II чоракда Кадастр агентлиги томонидан ўтказилган танловлар (тендерлар) ва амалга оширилган давлат харидлари тўғрисидаги</t>
  </si>
  <si>
    <t>2022 йил II чоракда Кадастр агентлиги томонидан асосий воситалар харид қилиш учун ўтказилган танловлар (тендерлар) ва амалга оширилган давлат харидлари тўғрисидаги</t>
  </si>
  <si>
    <t>2022 йил II чоракда Кадастр агентлиги томонидан кам баҳоли ва тез эскирувчи буюмлар харид қилиш учун ўтказилган танловлар (тендерлар) ва амалга оширилган давлат харидлари тўғрисидаги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</si>
</sst>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_-;\-* #,##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45" fillId="0" borderId="0" xfId="0" applyFont="1" applyAlignment="1">
      <alignment wrapText="1"/>
    </xf>
    <xf numFmtId="0" fontId="45" fillId="33" borderId="11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6" fillId="0" borderId="13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right" vertical="center" wrapText="1"/>
    </xf>
    <xf numFmtId="0" fontId="45" fillId="0" borderId="0" xfId="0" applyFont="1" applyAlignment="1">
      <alignment horizontal="center" vertical="center" wrapText="1"/>
    </xf>
    <xf numFmtId="43" fontId="45" fillId="33" borderId="10" xfId="61" applyFont="1" applyFill="1" applyBorder="1" applyAlignment="1">
      <alignment horizontal="center" vertical="center" wrapText="1"/>
    </xf>
    <xf numFmtId="164" fontId="45" fillId="33" borderId="10" xfId="61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43" fontId="46" fillId="0" borderId="15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164" fontId="45" fillId="33" borderId="17" xfId="61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vertical="center" wrapText="1"/>
    </xf>
    <xf numFmtId="43" fontId="45" fillId="34" borderId="10" xfId="6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164" fontId="46" fillId="33" borderId="21" xfId="61" applyNumberFormat="1" applyFont="1" applyFill="1" applyBorder="1" applyAlignment="1">
      <alignment horizontal="center" vertical="center" wrapText="1"/>
    </xf>
    <xf numFmtId="4" fontId="45" fillId="33" borderId="17" xfId="0" applyNumberFormat="1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43" fontId="46" fillId="33" borderId="15" xfId="61" applyFont="1" applyFill="1" applyBorder="1" applyAlignment="1">
      <alignment horizontal="center" vertical="center" wrapText="1"/>
    </xf>
    <xf numFmtId="43" fontId="46" fillId="33" borderId="13" xfId="6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vertical="center" wrapText="1"/>
    </xf>
    <xf numFmtId="43" fontId="45" fillId="33" borderId="10" xfId="61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26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5" fillId="0" borderId="0" xfId="0" applyFont="1" applyAlignment="1">
      <alignment horizontal="left" vertical="center" wrapText="1"/>
    </xf>
    <xf numFmtId="0" fontId="46" fillId="33" borderId="27" xfId="0" applyFont="1" applyFill="1" applyBorder="1" applyAlignment="1">
      <alignment horizontal="center" vertical="center" wrapText="1"/>
    </xf>
    <xf numFmtId="0" fontId="46" fillId="33" borderId="28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scrollText(5421870)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scrollText(5421883)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="85" zoomScaleNormal="85" zoomScaleSheetLayoutView="85" zoomScalePageLayoutView="0" workbookViewId="0" topLeftCell="A1">
      <selection activeCell="A3" sqref="A3:F3"/>
    </sheetView>
  </sheetViews>
  <sheetFormatPr defaultColWidth="9.140625" defaultRowHeight="15"/>
  <cols>
    <col min="1" max="1" width="4.7109375" style="1" bestFit="1" customWidth="1"/>
    <col min="2" max="2" width="9.140625" style="1" customWidth="1"/>
    <col min="3" max="3" width="53.28125" style="1" customWidth="1"/>
    <col min="4" max="4" width="14.7109375" style="1" customWidth="1"/>
    <col min="5" max="5" width="17.57421875" style="1" bestFit="1" customWidth="1"/>
    <col min="6" max="6" width="20.8515625" style="1" customWidth="1"/>
    <col min="7" max="16384" width="9.140625" style="1" customWidth="1"/>
  </cols>
  <sheetData>
    <row r="1" spans="1:6" ht="16.5">
      <c r="A1" s="52"/>
      <c r="B1" s="52"/>
      <c r="C1" s="52"/>
      <c r="D1" s="52"/>
      <c r="E1" s="52"/>
      <c r="F1" s="52"/>
    </row>
    <row r="2" spans="1:6" ht="41.25" customHeight="1">
      <c r="A2" s="53" t="s">
        <v>268</v>
      </c>
      <c r="B2" s="53"/>
      <c r="C2" s="53"/>
      <c r="D2" s="53"/>
      <c r="E2" s="53"/>
      <c r="F2" s="53"/>
    </row>
    <row r="3" spans="1:6" ht="31.5" customHeight="1">
      <c r="A3" s="53" t="s">
        <v>3</v>
      </c>
      <c r="B3" s="53"/>
      <c r="C3" s="53"/>
      <c r="D3" s="53"/>
      <c r="E3" s="53"/>
      <c r="F3" s="53"/>
    </row>
    <row r="4" spans="1:6" ht="17.25" thickBot="1">
      <c r="A4" s="7"/>
      <c r="B4" s="7"/>
      <c r="C4" s="7"/>
      <c r="D4" s="7"/>
      <c r="E4" s="7"/>
      <c r="F4" s="8" t="s">
        <v>29</v>
      </c>
    </row>
    <row r="5" spans="1:6" ht="69.75" customHeight="1">
      <c r="A5" s="54" t="s">
        <v>0</v>
      </c>
      <c r="B5" s="56" t="s">
        <v>8</v>
      </c>
      <c r="C5" s="56" t="s">
        <v>9</v>
      </c>
      <c r="D5" s="56" t="s">
        <v>10</v>
      </c>
      <c r="E5" s="56"/>
      <c r="F5" s="58" t="s">
        <v>11</v>
      </c>
    </row>
    <row r="6" spans="1:6" ht="31.5" customHeight="1">
      <c r="A6" s="55"/>
      <c r="B6" s="57"/>
      <c r="C6" s="57"/>
      <c r="D6" s="17" t="s">
        <v>12</v>
      </c>
      <c r="E6" s="17" t="s">
        <v>13</v>
      </c>
      <c r="F6" s="59"/>
    </row>
    <row r="7" spans="1:6" ht="66">
      <c r="A7" s="48" t="s">
        <v>1</v>
      </c>
      <c r="B7" s="49" t="s">
        <v>47</v>
      </c>
      <c r="C7" s="2" t="s">
        <v>14</v>
      </c>
      <c r="D7" s="18">
        <v>35</v>
      </c>
      <c r="E7" s="10">
        <v>210697.3</v>
      </c>
      <c r="F7" s="4" t="s">
        <v>45</v>
      </c>
    </row>
    <row r="8" spans="1:6" ht="99">
      <c r="A8" s="48"/>
      <c r="B8" s="49"/>
      <c r="C8" s="2" t="s">
        <v>15</v>
      </c>
      <c r="D8" s="18">
        <v>559</v>
      </c>
      <c r="E8" s="10">
        <v>289002.1</v>
      </c>
      <c r="F8" s="4" t="s">
        <v>28</v>
      </c>
    </row>
    <row r="9" spans="1:6" s="22" customFormat="1" ht="66">
      <c r="A9" s="48"/>
      <c r="B9" s="49"/>
      <c r="C9" s="31" t="s">
        <v>33</v>
      </c>
      <c r="D9" s="14">
        <v>31</v>
      </c>
      <c r="E9" s="32">
        <v>206544.3</v>
      </c>
      <c r="F9" s="33" t="s">
        <v>34</v>
      </c>
    </row>
    <row r="10" spans="1:6" ht="16.5">
      <c r="A10" s="48"/>
      <c r="B10" s="49"/>
      <c r="C10" s="2" t="s">
        <v>16</v>
      </c>
      <c r="D10" s="18"/>
      <c r="E10" s="10"/>
      <c r="F10" s="4"/>
    </row>
    <row r="11" spans="1:6" ht="16.5">
      <c r="A11" s="48"/>
      <c r="B11" s="49"/>
      <c r="C11" s="2" t="s">
        <v>17</v>
      </c>
      <c r="D11" s="18"/>
      <c r="E11" s="10"/>
      <c r="F11" s="4"/>
    </row>
    <row r="12" spans="1:6" s="40" customFormat="1" ht="66">
      <c r="A12" s="48" t="s">
        <v>48</v>
      </c>
      <c r="B12" s="49" t="s">
        <v>46</v>
      </c>
      <c r="C12" s="2" t="s">
        <v>14</v>
      </c>
      <c r="D12" s="42">
        <v>10</v>
      </c>
      <c r="E12" s="10">
        <v>121403</v>
      </c>
      <c r="F12" s="4" t="s">
        <v>45</v>
      </c>
    </row>
    <row r="13" spans="1:6" s="40" customFormat="1" ht="99">
      <c r="A13" s="48"/>
      <c r="B13" s="49"/>
      <c r="C13" s="2" t="s">
        <v>15</v>
      </c>
      <c r="D13" s="42">
        <v>2903</v>
      </c>
      <c r="E13" s="10">
        <v>249153.5</v>
      </c>
      <c r="F13" s="4" t="s">
        <v>28</v>
      </c>
    </row>
    <row r="14" spans="1:6" s="40" customFormat="1" ht="66">
      <c r="A14" s="48"/>
      <c r="B14" s="49"/>
      <c r="C14" s="31" t="s">
        <v>33</v>
      </c>
      <c r="D14" s="14">
        <v>31</v>
      </c>
      <c r="E14" s="32">
        <v>311714.6</v>
      </c>
      <c r="F14" s="33" t="s">
        <v>34</v>
      </c>
    </row>
    <row r="15" spans="1:6" s="40" customFormat="1" ht="16.5">
      <c r="A15" s="48"/>
      <c r="B15" s="49"/>
      <c r="C15" s="2" t="s">
        <v>16</v>
      </c>
      <c r="D15" s="42"/>
      <c r="E15" s="10"/>
      <c r="F15" s="4"/>
    </row>
    <row r="16" spans="1:6" s="40" customFormat="1" ht="16.5">
      <c r="A16" s="48"/>
      <c r="B16" s="49"/>
      <c r="C16" s="2" t="s">
        <v>17</v>
      </c>
      <c r="D16" s="42"/>
      <c r="E16" s="10"/>
      <c r="F16" s="4"/>
    </row>
    <row r="17" spans="1:6" s="40" customFormat="1" ht="16.5" customHeight="1" thickBot="1">
      <c r="A17" s="5"/>
      <c r="B17" s="50" t="s">
        <v>2</v>
      </c>
      <c r="C17" s="51"/>
      <c r="D17" s="43">
        <f>SUM(D7:D11)</f>
        <v>625</v>
      </c>
      <c r="E17" s="15">
        <f>SUM(E7:E11)</f>
        <v>706243.7</v>
      </c>
      <c r="F17" s="6"/>
    </row>
  </sheetData>
  <sheetProtection/>
  <mergeCells count="13">
    <mergeCell ref="C5:C6"/>
    <mergeCell ref="D5:E5"/>
    <mergeCell ref="F5:F6"/>
    <mergeCell ref="A12:A16"/>
    <mergeCell ref="B12:B16"/>
    <mergeCell ref="A7:A11"/>
    <mergeCell ref="B7:B11"/>
    <mergeCell ref="B17:C17"/>
    <mergeCell ref="A1:F1"/>
    <mergeCell ref="A3:F3"/>
    <mergeCell ref="A2:F2"/>
    <mergeCell ref="A5:A6"/>
    <mergeCell ref="B5:B6"/>
  </mergeCells>
  <printOptions horizontalCentered="1" verticalCentered="1"/>
  <pageMargins left="0.7086614173228347" right="0.7086614173228347" top="0.42" bottom="0.33" header="0.31496062992125984" footer="0.31496062992125984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="85" zoomScaleNormal="55" zoomScaleSheetLayoutView="85" zoomScalePageLayoutView="0" workbookViewId="0" topLeftCell="A7">
      <selection activeCell="A2" sqref="A2:L2"/>
    </sheetView>
  </sheetViews>
  <sheetFormatPr defaultColWidth="9.140625" defaultRowHeight="15"/>
  <cols>
    <col min="1" max="1" width="5.28125" style="1" customWidth="1"/>
    <col min="2" max="2" width="12.00390625" style="1" customWidth="1"/>
    <col min="3" max="3" width="18.28125" style="1" customWidth="1"/>
    <col min="4" max="4" width="19.7109375" style="1" customWidth="1"/>
    <col min="5" max="5" width="17.7109375" style="1" customWidth="1"/>
    <col min="6" max="6" width="15.421875" style="1" customWidth="1"/>
    <col min="7" max="7" width="14.57421875" style="1" customWidth="1"/>
    <col min="8" max="8" width="13.57421875" style="1" customWidth="1"/>
    <col min="9" max="12" width="17.7109375" style="1" customWidth="1"/>
    <col min="13" max="13" width="9.140625" style="1" customWidth="1"/>
    <col min="14" max="14" width="10.00390625" style="1" bestFit="1" customWidth="1"/>
    <col min="15" max="16384" width="9.140625" style="1" customWidth="1"/>
  </cols>
  <sheetData>
    <row r="1" spans="1:12" ht="61.5" customHeight="1">
      <c r="A1" s="53" t="s">
        <v>269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8.75">
      <c r="A2" s="53" t="s">
        <v>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ht="17.25" thickBot="1"/>
    <row r="4" spans="1:12" ht="132">
      <c r="A4" s="54" t="s">
        <v>0</v>
      </c>
      <c r="B4" s="56" t="s">
        <v>8</v>
      </c>
      <c r="C4" s="56" t="s">
        <v>18</v>
      </c>
      <c r="D4" s="56" t="s">
        <v>19</v>
      </c>
      <c r="E4" s="56" t="s">
        <v>20</v>
      </c>
      <c r="F4" s="56" t="s">
        <v>21</v>
      </c>
      <c r="G4" s="63" t="s">
        <v>4</v>
      </c>
      <c r="H4" s="63"/>
      <c r="I4" s="56" t="s">
        <v>22</v>
      </c>
      <c r="J4" s="56" t="s">
        <v>23</v>
      </c>
      <c r="K4" s="56" t="s">
        <v>24</v>
      </c>
      <c r="L4" s="13" t="s">
        <v>25</v>
      </c>
    </row>
    <row r="5" spans="1:12" ht="33">
      <c r="A5" s="64"/>
      <c r="B5" s="62"/>
      <c r="C5" s="62"/>
      <c r="D5" s="62"/>
      <c r="E5" s="62"/>
      <c r="F5" s="62"/>
      <c r="G5" s="19" t="s">
        <v>5</v>
      </c>
      <c r="H5" s="19" t="s">
        <v>6</v>
      </c>
      <c r="I5" s="62"/>
      <c r="J5" s="62"/>
      <c r="K5" s="62"/>
      <c r="L5" s="29" t="s">
        <v>26</v>
      </c>
    </row>
    <row r="6" spans="1:12" ht="66" customHeight="1">
      <c r="A6" s="42">
        <v>1</v>
      </c>
      <c r="B6" s="42" t="s">
        <v>251</v>
      </c>
      <c r="C6" s="42" t="s">
        <v>44</v>
      </c>
      <c r="D6" s="42" t="s">
        <v>30</v>
      </c>
      <c r="E6" s="42" t="s">
        <v>37</v>
      </c>
      <c r="F6" s="42">
        <v>91220</v>
      </c>
      <c r="G6" s="42" t="s">
        <v>252</v>
      </c>
      <c r="H6" s="42" t="s">
        <v>256</v>
      </c>
      <c r="I6" s="42" t="s">
        <v>32</v>
      </c>
      <c r="J6" s="42">
        <v>1</v>
      </c>
      <c r="K6" s="42" t="s">
        <v>260</v>
      </c>
      <c r="L6" s="42" t="s">
        <v>260</v>
      </c>
    </row>
    <row r="7" spans="1:12" ht="99" customHeight="1">
      <c r="A7" s="41">
        <v>2</v>
      </c>
      <c r="B7" s="42" t="s">
        <v>251</v>
      </c>
      <c r="C7" s="42" t="s">
        <v>248</v>
      </c>
      <c r="D7" s="28" t="s">
        <v>30</v>
      </c>
      <c r="E7" s="28" t="s">
        <v>37</v>
      </c>
      <c r="F7" s="25">
        <v>91127</v>
      </c>
      <c r="G7" s="42" t="s">
        <v>253</v>
      </c>
      <c r="H7" s="42" t="s">
        <v>257</v>
      </c>
      <c r="I7" s="25" t="s">
        <v>32</v>
      </c>
      <c r="J7" s="25">
        <v>3</v>
      </c>
      <c r="K7" s="25">
        <v>3400000</v>
      </c>
      <c r="L7" s="42" t="s">
        <v>261</v>
      </c>
    </row>
    <row r="8" spans="1:12" s="16" customFormat="1" ht="99" customHeight="1">
      <c r="A8" s="41">
        <v>3</v>
      </c>
      <c r="B8" s="42" t="s">
        <v>251</v>
      </c>
      <c r="C8" s="42" t="s">
        <v>249</v>
      </c>
      <c r="D8" s="28" t="s">
        <v>30</v>
      </c>
      <c r="E8" s="28" t="s">
        <v>37</v>
      </c>
      <c r="F8" s="25">
        <v>91316</v>
      </c>
      <c r="G8" s="42" t="s">
        <v>254</v>
      </c>
      <c r="H8" s="42" t="s">
        <v>258</v>
      </c>
      <c r="I8" s="25" t="s">
        <v>32</v>
      </c>
      <c r="J8" s="25">
        <v>1</v>
      </c>
      <c r="K8" s="10" t="s">
        <v>262</v>
      </c>
      <c r="L8" s="10" t="s">
        <v>262</v>
      </c>
    </row>
    <row r="9" spans="1:12" s="24" customFormat="1" ht="99" customHeight="1">
      <c r="A9" s="41">
        <v>4</v>
      </c>
      <c r="B9" s="42" t="s">
        <v>251</v>
      </c>
      <c r="C9" s="42" t="s">
        <v>250</v>
      </c>
      <c r="D9" s="28" t="s">
        <v>30</v>
      </c>
      <c r="E9" s="28" t="s">
        <v>37</v>
      </c>
      <c r="F9" s="25">
        <v>91860</v>
      </c>
      <c r="G9" s="42" t="s">
        <v>255</v>
      </c>
      <c r="H9" s="42" t="s">
        <v>259</v>
      </c>
      <c r="I9" s="42" t="s">
        <v>41</v>
      </c>
      <c r="J9" s="25">
        <v>1</v>
      </c>
      <c r="K9" s="10" t="s">
        <v>263</v>
      </c>
      <c r="L9" s="10" t="s">
        <v>263</v>
      </c>
    </row>
    <row r="10" spans="1:12" s="24" customFormat="1" ht="99" customHeight="1">
      <c r="A10" s="41">
        <v>5</v>
      </c>
      <c r="B10" s="42" t="s">
        <v>251</v>
      </c>
      <c r="C10" s="42" t="s">
        <v>249</v>
      </c>
      <c r="D10" s="28" t="s">
        <v>30</v>
      </c>
      <c r="E10" s="28" t="s">
        <v>37</v>
      </c>
      <c r="F10" s="25">
        <v>91915</v>
      </c>
      <c r="G10" s="42" t="s">
        <v>254</v>
      </c>
      <c r="H10" s="42" t="s">
        <v>258</v>
      </c>
      <c r="I10" s="25" t="s">
        <v>41</v>
      </c>
      <c r="J10" s="25">
        <v>1</v>
      </c>
      <c r="K10" s="42" t="s">
        <v>264</v>
      </c>
      <c r="L10" s="10" t="s">
        <v>264</v>
      </c>
    </row>
    <row r="11" spans="1:12" s="24" customFormat="1" ht="99" customHeight="1">
      <c r="A11" s="41">
        <v>6</v>
      </c>
      <c r="B11" s="42" t="s">
        <v>251</v>
      </c>
      <c r="C11" s="42" t="s">
        <v>40</v>
      </c>
      <c r="D11" s="28" t="s">
        <v>30</v>
      </c>
      <c r="E11" s="28" t="s">
        <v>37</v>
      </c>
      <c r="F11" s="25">
        <v>92895</v>
      </c>
      <c r="G11" s="42" t="s">
        <v>255</v>
      </c>
      <c r="H11" s="42" t="s">
        <v>259</v>
      </c>
      <c r="I11" s="25" t="s">
        <v>41</v>
      </c>
      <c r="J11" s="25">
        <v>1</v>
      </c>
      <c r="K11" s="42" t="s">
        <v>265</v>
      </c>
      <c r="L11" s="10" t="s">
        <v>265</v>
      </c>
    </row>
    <row r="12" spans="1:12" s="24" customFormat="1" ht="99" customHeight="1">
      <c r="A12" s="41">
        <v>7</v>
      </c>
      <c r="B12" s="42" t="s">
        <v>251</v>
      </c>
      <c r="C12" s="42" t="s">
        <v>40</v>
      </c>
      <c r="D12" s="28" t="s">
        <v>30</v>
      </c>
      <c r="E12" s="28" t="s">
        <v>37</v>
      </c>
      <c r="F12" s="25">
        <v>92896</v>
      </c>
      <c r="G12" s="42" t="s">
        <v>255</v>
      </c>
      <c r="H12" s="42" t="s">
        <v>259</v>
      </c>
      <c r="I12" s="42" t="s">
        <v>41</v>
      </c>
      <c r="J12" s="25">
        <v>1</v>
      </c>
      <c r="K12" s="42" t="s">
        <v>266</v>
      </c>
      <c r="L12" s="10" t="s">
        <v>266</v>
      </c>
    </row>
    <row r="13" spans="1:12" s="16" customFormat="1" ht="99" customHeight="1">
      <c r="A13" s="41">
        <v>8</v>
      </c>
      <c r="B13" s="42" t="s">
        <v>251</v>
      </c>
      <c r="C13" s="42" t="s">
        <v>40</v>
      </c>
      <c r="D13" s="28" t="s">
        <v>30</v>
      </c>
      <c r="E13" s="28" t="s">
        <v>37</v>
      </c>
      <c r="F13" s="25">
        <v>92944</v>
      </c>
      <c r="G13" s="42" t="s">
        <v>255</v>
      </c>
      <c r="H13" s="42" t="s">
        <v>259</v>
      </c>
      <c r="I13" s="42" t="s">
        <v>41</v>
      </c>
      <c r="J13" s="25">
        <v>1</v>
      </c>
      <c r="K13" s="42" t="s">
        <v>266</v>
      </c>
      <c r="L13" s="10" t="s">
        <v>266</v>
      </c>
    </row>
    <row r="14" spans="1:12" s="24" customFormat="1" ht="17.25" thickBot="1">
      <c r="A14" s="60" t="s">
        <v>2</v>
      </c>
      <c r="B14" s="61"/>
      <c r="C14" s="37" t="s">
        <v>35</v>
      </c>
      <c r="D14" s="37" t="s">
        <v>35</v>
      </c>
      <c r="E14" s="37" t="s">
        <v>35</v>
      </c>
      <c r="F14" s="37" t="s">
        <v>35</v>
      </c>
      <c r="G14" s="37" t="s">
        <v>35</v>
      </c>
      <c r="H14" s="37" t="s">
        <v>35</v>
      </c>
      <c r="I14" s="37" t="s">
        <v>35</v>
      </c>
      <c r="J14" s="37">
        <f>SUM(J6:J13)</f>
        <v>10</v>
      </c>
      <c r="K14" s="38">
        <f>SUM(K6:K13)</f>
        <v>3400000</v>
      </c>
      <c r="L14" s="39">
        <f>SUM(L6:L13)</f>
        <v>0</v>
      </c>
    </row>
  </sheetData>
  <sheetProtection/>
  <mergeCells count="13">
    <mergeCell ref="K4:K5"/>
    <mergeCell ref="A1:L1"/>
    <mergeCell ref="A2:L2"/>
    <mergeCell ref="A4:A5"/>
    <mergeCell ref="B4:B5"/>
    <mergeCell ref="A14:B14"/>
    <mergeCell ref="C4:C5"/>
    <mergeCell ref="D4:D5"/>
    <mergeCell ref="J4:J5"/>
    <mergeCell ref="E4:E5"/>
    <mergeCell ref="F4:F5"/>
    <mergeCell ref="G4:H4"/>
    <mergeCell ref="I4:I5"/>
  </mergeCells>
  <hyperlinks>
    <hyperlink ref="D4" r:id="rId1" display="javascript:scrollText(5421870)"/>
  </hyperlinks>
  <printOptions/>
  <pageMargins left="0.32" right="0.22" top="0.28" bottom="0.18" header="0.18" footer="0.18"/>
  <pageSetup horizontalDpi="600" verticalDpi="600" orientation="landscape" paperSize="9" scale="7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="70" zoomScaleNormal="70" zoomScaleSheetLayoutView="70" zoomScalePageLayoutView="0" workbookViewId="0" topLeftCell="A1">
      <pane ySplit="5" topLeftCell="A45" activePane="bottomLeft" state="frozen"/>
      <selection pane="topLeft" activeCell="A2" sqref="A2:L2"/>
      <selection pane="bottomLeft" activeCell="A2" sqref="A2:L2"/>
    </sheetView>
  </sheetViews>
  <sheetFormatPr defaultColWidth="9.140625" defaultRowHeight="15"/>
  <cols>
    <col min="1" max="1" width="9.140625" style="1" customWidth="1"/>
    <col min="2" max="2" width="19.57421875" style="1" customWidth="1"/>
    <col min="3" max="3" width="19.140625" style="1" customWidth="1"/>
    <col min="4" max="4" width="24.57421875" style="1" customWidth="1"/>
    <col min="5" max="5" width="17.8515625" style="1" customWidth="1"/>
    <col min="6" max="6" width="23.28125" style="1" customWidth="1"/>
    <col min="7" max="7" width="19.421875" style="1" customWidth="1"/>
    <col min="8" max="8" width="19.28125" style="1" customWidth="1"/>
    <col min="9" max="9" width="21.8515625" style="1" customWidth="1"/>
    <col min="10" max="10" width="18.421875" style="1" customWidth="1"/>
    <col min="11" max="11" width="19.421875" style="1" customWidth="1"/>
    <col min="12" max="12" width="18.7109375" style="1" customWidth="1"/>
    <col min="13" max="13" width="18.140625" style="1" customWidth="1"/>
    <col min="14" max="16384" width="9.140625" style="1" customWidth="1"/>
  </cols>
  <sheetData>
    <row r="1" spans="1:12" ht="35.25" customHeight="1">
      <c r="A1" s="65" t="s">
        <v>270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8.75">
      <c r="A2" s="53" t="s">
        <v>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14" customHeight="1">
      <c r="A4" s="54" t="s">
        <v>0</v>
      </c>
      <c r="B4" s="56" t="s">
        <v>8</v>
      </c>
      <c r="C4" s="56" t="s">
        <v>18</v>
      </c>
      <c r="D4" s="56" t="s">
        <v>19</v>
      </c>
      <c r="E4" s="56" t="s">
        <v>20</v>
      </c>
      <c r="F4" s="56" t="s">
        <v>21</v>
      </c>
      <c r="G4" s="63" t="s">
        <v>4</v>
      </c>
      <c r="H4" s="63"/>
      <c r="I4" s="56" t="s">
        <v>22</v>
      </c>
      <c r="J4" s="56" t="s">
        <v>23</v>
      </c>
      <c r="K4" s="56" t="s">
        <v>24</v>
      </c>
      <c r="L4" s="58" t="s">
        <v>27</v>
      </c>
    </row>
    <row r="5" spans="1:12" ht="17.25" thickBot="1">
      <c r="A5" s="64"/>
      <c r="B5" s="62"/>
      <c r="C5" s="62"/>
      <c r="D5" s="62"/>
      <c r="E5" s="62"/>
      <c r="F5" s="62"/>
      <c r="G5" s="19" t="s">
        <v>5</v>
      </c>
      <c r="H5" s="19" t="s">
        <v>36</v>
      </c>
      <c r="I5" s="62"/>
      <c r="J5" s="62"/>
      <c r="K5" s="62"/>
      <c r="L5" s="69"/>
    </row>
    <row r="6" spans="1:12" s="9" customFormat="1" ht="65.25" customHeight="1">
      <c r="A6" s="26">
        <v>1</v>
      </c>
      <c r="B6" s="45" t="s">
        <v>49</v>
      </c>
      <c r="C6" s="42" t="s">
        <v>50</v>
      </c>
      <c r="D6" s="30" t="s">
        <v>30</v>
      </c>
      <c r="E6" s="30" t="s">
        <v>37</v>
      </c>
      <c r="F6" s="42" t="s">
        <v>90</v>
      </c>
      <c r="G6" s="42" t="s">
        <v>140</v>
      </c>
      <c r="H6" s="42" t="s">
        <v>168</v>
      </c>
      <c r="I6" s="36" t="s">
        <v>43</v>
      </c>
      <c r="J6" s="30">
        <v>100</v>
      </c>
      <c r="K6" s="20">
        <v>8027</v>
      </c>
      <c r="L6" s="46" t="s">
        <v>198</v>
      </c>
    </row>
    <row r="7" spans="1:12" s="23" customFormat="1" ht="65.25" customHeight="1">
      <c r="A7" s="27">
        <v>2</v>
      </c>
      <c r="B7" s="2" t="s">
        <v>49</v>
      </c>
      <c r="C7" s="42" t="s">
        <v>39</v>
      </c>
      <c r="D7" s="25" t="s">
        <v>30</v>
      </c>
      <c r="E7" s="25" t="s">
        <v>37</v>
      </c>
      <c r="F7" s="42" t="s">
        <v>91</v>
      </c>
      <c r="G7" s="42" t="s">
        <v>141</v>
      </c>
      <c r="H7" s="42" t="s">
        <v>169</v>
      </c>
      <c r="I7" s="21" t="s">
        <v>32</v>
      </c>
      <c r="J7" s="25">
        <v>50</v>
      </c>
      <c r="K7" s="11">
        <v>9400</v>
      </c>
      <c r="L7" s="11" t="s">
        <v>199</v>
      </c>
    </row>
    <row r="8" spans="1:12" s="23" customFormat="1" ht="65.25" customHeight="1">
      <c r="A8" s="44">
        <v>3</v>
      </c>
      <c r="B8" s="2" t="s">
        <v>49</v>
      </c>
      <c r="C8" s="42" t="s">
        <v>39</v>
      </c>
      <c r="D8" s="25" t="s">
        <v>30</v>
      </c>
      <c r="E8" s="25" t="s">
        <v>37</v>
      </c>
      <c r="F8" s="42" t="s">
        <v>92</v>
      </c>
      <c r="G8" s="42" t="s">
        <v>142</v>
      </c>
      <c r="H8" s="42" t="s">
        <v>170</v>
      </c>
      <c r="I8" s="21" t="s">
        <v>32</v>
      </c>
      <c r="J8" s="25">
        <v>50</v>
      </c>
      <c r="K8" s="11">
        <v>7399</v>
      </c>
      <c r="L8" s="11" t="s">
        <v>200</v>
      </c>
    </row>
    <row r="9" spans="1:12" s="23" customFormat="1" ht="65.25" customHeight="1">
      <c r="A9" s="42">
        <v>4</v>
      </c>
      <c r="B9" s="2" t="s">
        <v>49</v>
      </c>
      <c r="C9" s="42" t="s">
        <v>51</v>
      </c>
      <c r="D9" s="25" t="s">
        <v>30</v>
      </c>
      <c r="E9" s="25" t="s">
        <v>31</v>
      </c>
      <c r="F9" s="42" t="s">
        <v>93</v>
      </c>
      <c r="G9" s="42" t="s">
        <v>143</v>
      </c>
      <c r="H9" s="42" t="s">
        <v>171</v>
      </c>
      <c r="I9" s="21" t="s">
        <v>197</v>
      </c>
      <c r="J9" s="25">
        <v>9</v>
      </c>
      <c r="K9" s="11">
        <v>2688000</v>
      </c>
      <c r="L9" s="11" t="s">
        <v>201</v>
      </c>
    </row>
    <row r="10" spans="1:12" s="23" customFormat="1" ht="65.25" customHeight="1">
      <c r="A10" s="42">
        <v>5</v>
      </c>
      <c r="B10" s="2" t="s">
        <v>49</v>
      </c>
      <c r="C10" s="42" t="s">
        <v>52</v>
      </c>
      <c r="D10" s="25" t="s">
        <v>30</v>
      </c>
      <c r="E10" s="25" t="s">
        <v>37</v>
      </c>
      <c r="F10" s="42" t="s">
        <v>94</v>
      </c>
      <c r="G10" s="42" t="s">
        <v>144</v>
      </c>
      <c r="H10" s="42" t="s">
        <v>172</v>
      </c>
      <c r="I10" s="21" t="s">
        <v>32</v>
      </c>
      <c r="J10" s="25">
        <v>1</v>
      </c>
      <c r="K10" s="11">
        <v>6589300</v>
      </c>
      <c r="L10" s="11" t="s">
        <v>202</v>
      </c>
    </row>
    <row r="11" spans="1:12" s="24" customFormat="1" ht="65.25" customHeight="1">
      <c r="A11" s="42">
        <v>6</v>
      </c>
      <c r="B11" s="2" t="s">
        <v>49</v>
      </c>
      <c r="C11" s="42" t="s">
        <v>53</v>
      </c>
      <c r="D11" s="25" t="s">
        <v>30</v>
      </c>
      <c r="E11" s="25" t="s">
        <v>37</v>
      </c>
      <c r="F11" s="42" t="s">
        <v>95</v>
      </c>
      <c r="G11" s="42" t="s">
        <v>145</v>
      </c>
      <c r="H11" s="42" t="s">
        <v>173</v>
      </c>
      <c r="I11" s="21" t="s">
        <v>41</v>
      </c>
      <c r="J11" s="25">
        <v>1</v>
      </c>
      <c r="K11" s="11">
        <v>1489000</v>
      </c>
      <c r="L11" s="11" t="s">
        <v>203</v>
      </c>
    </row>
    <row r="12" spans="1:12" s="24" customFormat="1" ht="65.25" customHeight="1">
      <c r="A12" s="42">
        <v>7</v>
      </c>
      <c r="B12" s="2" t="s">
        <v>49</v>
      </c>
      <c r="C12" s="42" t="s">
        <v>54</v>
      </c>
      <c r="D12" s="25" t="s">
        <v>30</v>
      </c>
      <c r="E12" s="25" t="s">
        <v>37</v>
      </c>
      <c r="F12" s="42" t="s">
        <v>96</v>
      </c>
      <c r="G12" s="42" t="s">
        <v>146</v>
      </c>
      <c r="H12" s="42" t="s">
        <v>174</v>
      </c>
      <c r="I12" s="21" t="s">
        <v>32</v>
      </c>
      <c r="J12" s="25">
        <v>15</v>
      </c>
      <c r="K12" s="11">
        <v>280000</v>
      </c>
      <c r="L12" s="11" t="s">
        <v>204</v>
      </c>
    </row>
    <row r="13" spans="1:12" s="24" customFormat="1" ht="65.25" customHeight="1">
      <c r="A13" s="42">
        <v>8</v>
      </c>
      <c r="B13" s="2" t="s">
        <v>49</v>
      </c>
      <c r="C13" s="42" t="s">
        <v>54</v>
      </c>
      <c r="D13" s="25" t="s">
        <v>30</v>
      </c>
      <c r="E13" s="25" t="s">
        <v>37</v>
      </c>
      <c r="F13" s="42" t="s">
        <v>97</v>
      </c>
      <c r="G13" s="42" t="s">
        <v>146</v>
      </c>
      <c r="H13" s="42" t="s">
        <v>174</v>
      </c>
      <c r="I13" s="21" t="s">
        <v>32</v>
      </c>
      <c r="J13" s="25">
        <v>3</v>
      </c>
      <c r="K13" s="11">
        <v>300000</v>
      </c>
      <c r="L13" s="11" t="s">
        <v>205</v>
      </c>
    </row>
    <row r="14" spans="1:12" s="24" customFormat="1" ht="65.25" customHeight="1">
      <c r="A14" s="42">
        <v>9</v>
      </c>
      <c r="B14" s="2" t="s">
        <v>49</v>
      </c>
      <c r="C14" s="42" t="s">
        <v>55</v>
      </c>
      <c r="D14" s="25" t="s">
        <v>30</v>
      </c>
      <c r="E14" s="25" t="s">
        <v>37</v>
      </c>
      <c r="F14" s="42" t="s">
        <v>98</v>
      </c>
      <c r="G14" s="42" t="s">
        <v>147</v>
      </c>
      <c r="H14" s="42" t="s">
        <v>175</v>
      </c>
      <c r="I14" s="21" t="s">
        <v>32</v>
      </c>
      <c r="J14" s="25">
        <v>1</v>
      </c>
      <c r="K14" s="11">
        <v>199950</v>
      </c>
      <c r="L14" s="11" t="s">
        <v>206</v>
      </c>
    </row>
    <row r="15" spans="1:12" s="24" customFormat="1" ht="65.25" customHeight="1">
      <c r="A15" s="42">
        <v>10</v>
      </c>
      <c r="B15" s="2" t="s">
        <v>49</v>
      </c>
      <c r="C15" s="42" t="s">
        <v>56</v>
      </c>
      <c r="D15" s="25" t="s">
        <v>30</v>
      </c>
      <c r="E15" s="25" t="s">
        <v>37</v>
      </c>
      <c r="F15" s="42" t="s">
        <v>99</v>
      </c>
      <c r="G15" s="42" t="s">
        <v>148</v>
      </c>
      <c r="H15" s="42" t="s">
        <v>176</v>
      </c>
      <c r="I15" s="21" t="s">
        <v>32</v>
      </c>
      <c r="J15" s="25">
        <v>1</v>
      </c>
      <c r="K15" s="11">
        <v>2840000</v>
      </c>
      <c r="L15" s="11" t="s">
        <v>207</v>
      </c>
    </row>
    <row r="16" spans="1:12" s="24" customFormat="1" ht="65.25" customHeight="1">
      <c r="A16" s="42">
        <v>11</v>
      </c>
      <c r="B16" s="2" t="s">
        <v>49</v>
      </c>
      <c r="C16" s="42" t="s">
        <v>57</v>
      </c>
      <c r="D16" s="25" t="s">
        <v>30</v>
      </c>
      <c r="E16" s="25" t="s">
        <v>37</v>
      </c>
      <c r="F16" s="42" t="s">
        <v>100</v>
      </c>
      <c r="G16" s="42" t="s">
        <v>149</v>
      </c>
      <c r="H16" s="42" t="s">
        <v>177</v>
      </c>
      <c r="I16" s="21" t="s">
        <v>32</v>
      </c>
      <c r="J16" s="25">
        <v>600</v>
      </c>
      <c r="K16" s="11">
        <v>8000</v>
      </c>
      <c r="L16" s="11" t="s">
        <v>208</v>
      </c>
    </row>
    <row r="17" spans="1:12" s="24" customFormat="1" ht="65.25" customHeight="1">
      <c r="A17" s="42">
        <v>12</v>
      </c>
      <c r="B17" s="2" t="s">
        <v>49</v>
      </c>
      <c r="C17" s="42" t="s">
        <v>58</v>
      </c>
      <c r="D17" s="25" t="s">
        <v>30</v>
      </c>
      <c r="E17" s="25" t="s">
        <v>37</v>
      </c>
      <c r="F17" s="42" t="s">
        <v>101</v>
      </c>
      <c r="G17" s="42" t="s">
        <v>146</v>
      </c>
      <c r="H17" s="42" t="s">
        <v>174</v>
      </c>
      <c r="I17" s="21" t="s">
        <v>32</v>
      </c>
      <c r="J17" s="25">
        <v>20</v>
      </c>
      <c r="K17" s="11">
        <v>1450000</v>
      </c>
      <c r="L17" s="11" t="s">
        <v>209</v>
      </c>
    </row>
    <row r="18" spans="1:12" s="24" customFormat="1" ht="65.25" customHeight="1">
      <c r="A18" s="42">
        <v>13</v>
      </c>
      <c r="B18" s="2" t="s">
        <v>49</v>
      </c>
      <c r="C18" s="42" t="s">
        <v>59</v>
      </c>
      <c r="D18" s="25" t="s">
        <v>30</v>
      </c>
      <c r="E18" s="25" t="s">
        <v>37</v>
      </c>
      <c r="F18" s="42" t="s">
        <v>102</v>
      </c>
      <c r="G18" s="42" t="s">
        <v>150</v>
      </c>
      <c r="H18" s="42" t="s">
        <v>178</v>
      </c>
      <c r="I18" s="21" t="s">
        <v>32</v>
      </c>
      <c r="J18" s="25">
        <v>1</v>
      </c>
      <c r="K18" s="11">
        <v>2390000</v>
      </c>
      <c r="L18" s="11" t="s">
        <v>210</v>
      </c>
    </row>
    <row r="19" spans="1:12" s="24" customFormat="1" ht="65.25" customHeight="1">
      <c r="A19" s="42">
        <v>14</v>
      </c>
      <c r="B19" s="2" t="s">
        <v>49</v>
      </c>
      <c r="C19" s="42" t="s">
        <v>60</v>
      </c>
      <c r="D19" s="25" t="s">
        <v>30</v>
      </c>
      <c r="E19" s="25" t="s">
        <v>37</v>
      </c>
      <c r="F19" s="42" t="s">
        <v>103</v>
      </c>
      <c r="G19" s="42" t="s">
        <v>151</v>
      </c>
      <c r="H19" s="42" t="s">
        <v>179</v>
      </c>
      <c r="I19" s="21" t="s">
        <v>32</v>
      </c>
      <c r="J19" s="25">
        <v>2</v>
      </c>
      <c r="K19" s="11">
        <v>1799999</v>
      </c>
      <c r="L19" s="11" t="s">
        <v>211</v>
      </c>
    </row>
    <row r="20" spans="1:12" s="24" customFormat="1" ht="65.25" customHeight="1">
      <c r="A20" s="42">
        <v>15</v>
      </c>
      <c r="B20" s="2" t="s">
        <v>49</v>
      </c>
      <c r="C20" s="42" t="s">
        <v>61</v>
      </c>
      <c r="D20" s="25" t="s">
        <v>30</v>
      </c>
      <c r="E20" s="25" t="s">
        <v>37</v>
      </c>
      <c r="F20" s="42" t="s">
        <v>104</v>
      </c>
      <c r="G20" s="42" t="s">
        <v>152</v>
      </c>
      <c r="H20" s="42" t="s">
        <v>180</v>
      </c>
      <c r="I20" s="21" t="s">
        <v>32</v>
      </c>
      <c r="J20" s="25">
        <v>1</v>
      </c>
      <c r="K20" s="11">
        <v>2850505</v>
      </c>
      <c r="L20" s="11" t="s">
        <v>212</v>
      </c>
    </row>
    <row r="21" spans="1:12" s="24" customFormat="1" ht="65.25" customHeight="1">
      <c r="A21" s="42">
        <v>16</v>
      </c>
      <c r="B21" s="2" t="s">
        <v>49</v>
      </c>
      <c r="C21" s="42" t="s">
        <v>39</v>
      </c>
      <c r="D21" s="25" t="s">
        <v>30</v>
      </c>
      <c r="E21" s="25" t="s">
        <v>37</v>
      </c>
      <c r="F21" s="42" t="s">
        <v>105</v>
      </c>
      <c r="G21" s="42" t="s">
        <v>142</v>
      </c>
      <c r="H21" s="42" t="s">
        <v>170</v>
      </c>
      <c r="I21" s="21" t="s">
        <v>32</v>
      </c>
      <c r="J21" s="25">
        <v>20</v>
      </c>
      <c r="K21" s="11">
        <v>169990.01</v>
      </c>
      <c r="L21" s="11" t="s">
        <v>213</v>
      </c>
    </row>
    <row r="22" spans="1:12" s="24" customFormat="1" ht="65.25" customHeight="1">
      <c r="A22" s="42">
        <v>17</v>
      </c>
      <c r="B22" s="2" t="s">
        <v>49</v>
      </c>
      <c r="C22" s="42" t="s">
        <v>62</v>
      </c>
      <c r="D22" s="25" t="s">
        <v>30</v>
      </c>
      <c r="E22" s="25" t="s">
        <v>37</v>
      </c>
      <c r="F22" s="42" t="s">
        <v>106</v>
      </c>
      <c r="G22" s="42" t="s">
        <v>145</v>
      </c>
      <c r="H22" s="42" t="s">
        <v>173</v>
      </c>
      <c r="I22" s="21" t="s">
        <v>32</v>
      </c>
      <c r="J22" s="25">
        <v>2</v>
      </c>
      <c r="K22" s="11">
        <v>3849500</v>
      </c>
      <c r="L22" s="11" t="s">
        <v>214</v>
      </c>
    </row>
    <row r="23" spans="1:12" s="24" customFormat="1" ht="65.25" customHeight="1">
      <c r="A23" s="42">
        <v>18</v>
      </c>
      <c r="B23" s="2" t="s">
        <v>49</v>
      </c>
      <c r="C23" s="42" t="s">
        <v>63</v>
      </c>
      <c r="D23" s="25" t="s">
        <v>30</v>
      </c>
      <c r="E23" s="25" t="s">
        <v>37</v>
      </c>
      <c r="F23" s="42" t="s">
        <v>107</v>
      </c>
      <c r="G23" s="42" t="s">
        <v>147</v>
      </c>
      <c r="H23" s="42" t="s">
        <v>175</v>
      </c>
      <c r="I23" s="21" t="s">
        <v>32</v>
      </c>
      <c r="J23" s="25">
        <v>1</v>
      </c>
      <c r="K23" s="11">
        <v>7149000</v>
      </c>
      <c r="L23" s="11" t="s">
        <v>215</v>
      </c>
    </row>
    <row r="24" spans="1:12" s="24" customFormat="1" ht="65.25" customHeight="1">
      <c r="A24" s="42">
        <v>19</v>
      </c>
      <c r="B24" s="2" t="s">
        <v>49</v>
      </c>
      <c r="C24" s="42" t="s">
        <v>64</v>
      </c>
      <c r="D24" s="25" t="s">
        <v>30</v>
      </c>
      <c r="E24" s="25" t="s">
        <v>37</v>
      </c>
      <c r="F24" s="42" t="s">
        <v>108</v>
      </c>
      <c r="G24" s="42" t="s">
        <v>146</v>
      </c>
      <c r="H24" s="42" t="s">
        <v>174</v>
      </c>
      <c r="I24" s="21" t="s">
        <v>32</v>
      </c>
      <c r="J24" s="25">
        <v>1000</v>
      </c>
      <c r="K24" s="11">
        <v>13500</v>
      </c>
      <c r="L24" s="11" t="s">
        <v>216</v>
      </c>
    </row>
    <row r="25" spans="1:12" s="24" customFormat="1" ht="65.25" customHeight="1">
      <c r="A25" s="42">
        <v>20</v>
      </c>
      <c r="B25" s="2" t="s">
        <v>49</v>
      </c>
      <c r="C25" s="42" t="s">
        <v>65</v>
      </c>
      <c r="D25" s="25" t="s">
        <v>30</v>
      </c>
      <c r="E25" s="25" t="s">
        <v>37</v>
      </c>
      <c r="F25" s="42" t="s">
        <v>109</v>
      </c>
      <c r="G25" s="42" t="s">
        <v>153</v>
      </c>
      <c r="H25" s="42" t="s">
        <v>181</v>
      </c>
      <c r="I25" s="21" t="s">
        <v>32</v>
      </c>
      <c r="J25" s="25">
        <v>50</v>
      </c>
      <c r="K25" s="11">
        <v>23333</v>
      </c>
      <c r="L25" s="11" t="s">
        <v>217</v>
      </c>
    </row>
    <row r="26" spans="1:12" s="24" customFormat="1" ht="65.25" customHeight="1">
      <c r="A26" s="42">
        <v>21</v>
      </c>
      <c r="B26" s="2" t="s">
        <v>49</v>
      </c>
      <c r="C26" s="42" t="s">
        <v>66</v>
      </c>
      <c r="D26" s="25" t="s">
        <v>30</v>
      </c>
      <c r="E26" s="25" t="s">
        <v>37</v>
      </c>
      <c r="F26" s="42" t="s">
        <v>110</v>
      </c>
      <c r="G26" s="42" t="s">
        <v>154</v>
      </c>
      <c r="H26" s="42" t="s">
        <v>182</v>
      </c>
      <c r="I26" s="21" t="s">
        <v>32</v>
      </c>
      <c r="J26" s="25">
        <v>2</v>
      </c>
      <c r="K26" s="11">
        <v>643500</v>
      </c>
      <c r="L26" s="11" t="s">
        <v>218</v>
      </c>
    </row>
    <row r="27" spans="1:12" s="24" customFormat="1" ht="65.25" customHeight="1">
      <c r="A27" s="42">
        <v>22</v>
      </c>
      <c r="B27" s="2" t="s">
        <v>49</v>
      </c>
      <c r="C27" s="42" t="s">
        <v>67</v>
      </c>
      <c r="D27" s="25" t="s">
        <v>30</v>
      </c>
      <c r="E27" s="25" t="s">
        <v>37</v>
      </c>
      <c r="F27" s="42" t="s">
        <v>111</v>
      </c>
      <c r="G27" s="42" t="s">
        <v>155</v>
      </c>
      <c r="H27" s="42" t="s">
        <v>183</v>
      </c>
      <c r="I27" s="21" t="s">
        <v>32</v>
      </c>
      <c r="J27" s="25">
        <v>2</v>
      </c>
      <c r="K27" s="11">
        <v>1800000</v>
      </c>
      <c r="L27" s="11" t="s">
        <v>219</v>
      </c>
    </row>
    <row r="28" spans="1:12" s="24" customFormat="1" ht="65.25" customHeight="1">
      <c r="A28" s="42">
        <v>23</v>
      </c>
      <c r="B28" s="2" t="s">
        <v>49</v>
      </c>
      <c r="C28" s="42" t="s">
        <v>68</v>
      </c>
      <c r="D28" s="25" t="s">
        <v>30</v>
      </c>
      <c r="E28" s="42" t="s">
        <v>37</v>
      </c>
      <c r="F28" s="42" t="s">
        <v>112</v>
      </c>
      <c r="G28" s="42" t="s">
        <v>156</v>
      </c>
      <c r="H28" s="42" t="s">
        <v>184</v>
      </c>
      <c r="I28" s="21" t="s">
        <v>32</v>
      </c>
      <c r="J28" s="25">
        <v>10</v>
      </c>
      <c r="K28" s="11">
        <v>500000</v>
      </c>
      <c r="L28" s="11" t="s">
        <v>220</v>
      </c>
    </row>
    <row r="29" spans="1:12" s="24" customFormat="1" ht="65.25" customHeight="1">
      <c r="A29" s="42">
        <v>24</v>
      </c>
      <c r="B29" s="2" t="s">
        <v>49</v>
      </c>
      <c r="C29" s="42" t="s">
        <v>42</v>
      </c>
      <c r="D29" s="25" t="s">
        <v>30</v>
      </c>
      <c r="E29" s="42" t="s">
        <v>37</v>
      </c>
      <c r="F29" s="42" t="s">
        <v>113</v>
      </c>
      <c r="G29" s="42" t="s">
        <v>157</v>
      </c>
      <c r="H29" s="42" t="s">
        <v>185</v>
      </c>
      <c r="I29" s="21" t="s">
        <v>32</v>
      </c>
      <c r="J29" s="25">
        <v>50</v>
      </c>
      <c r="K29" s="11">
        <v>48978</v>
      </c>
      <c r="L29" s="11" t="s">
        <v>221</v>
      </c>
    </row>
    <row r="30" spans="1:12" s="24" customFormat="1" ht="65.25" customHeight="1">
      <c r="A30" s="42">
        <v>25</v>
      </c>
      <c r="B30" s="2" t="s">
        <v>49</v>
      </c>
      <c r="C30" s="42" t="s">
        <v>69</v>
      </c>
      <c r="D30" s="25" t="s">
        <v>30</v>
      </c>
      <c r="E30" s="42" t="s">
        <v>37</v>
      </c>
      <c r="F30" s="42" t="s">
        <v>114</v>
      </c>
      <c r="G30" s="42" t="s">
        <v>38</v>
      </c>
      <c r="H30" s="42" t="s">
        <v>186</v>
      </c>
      <c r="I30" s="21" t="s">
        <v>32</v>
      </c>
      <c r="J30" s="25">
        <v>2</v>
      </c>
      <c r="K30" s="11">
        <v>699000</v>
      </c>
      <c r="L30" s="11" t="s">
        <v>222</v>
      </c>
    </row>
    <row r="31" spans="1:12" s="24" customFormat="1" ht="65.25" customHeight="1">
      <c r="A31" s="42">
        <v>26</v>
      </c>
      <c r="B31" s="2" t="s">
        <v>49</v>
      </c>
      <c r="C31" s="42" t="s">
        <v>70</v>
      </c>
      <c r="D31" s="25" t="s">
        <v>30</v>
      </c>
      <c r="E31" s="42" t="s">
        <v>37</v>
      </c>
      <c r="F31" s="42" t="s">
        <v>115</v>
      </c>
      <c r="G31" s="42" t="s">
        <v>158</v>
      </c>
      <c r="H31" s="42" t="s">
        <v>187</v>
      </c>
      <c r="I31" s="21" t="s">
        <v>32</v>
      </c>
      <c r="J31" s="25">
        <v>100</v>
      </c>
      <c r="K31" s="11">
        <v>55849</v>
      </c>
      <c r="L31" s="11" t="s">
        <v>223</v>
      </c>
    </row>
    <row r="32" spans="1:12" s="24" customFormat="1" ht="65.25" customHeight="1">
      <c r="A32" s="42">
        <v>27</v>
      </c>
      <c r="B32" s="2" t="s">
        <v>49</v>
      </c>
      <c r="C32" s="42" t="s">
        <v>71</v>
      </c>
      <c r="D32" s="25" t="s">
        <v>30</v>
      </c>
      <c r="E32" s="42" t="s">
        <v>37</v>
      </c>
      <c r="F32" s="42" t="s">
        <v>116</v>
      </c>
      <c r="G32" s="42" t="s">
        <v>159</v>
      </c>
      <c r="H32" s="42" t="s">
        <v>188</v>
      </c>
      <c r="I32" s="21" t="s">
        <v>32</v>
      </c>
      <c r="J32" s="25">
        <v>2</v>
      </c>
      <c r="K32" s="11">
        <v>4599000</v>
      </c>
      <c r="L32" s="11" t="s">
        <v>224</v>
      </c>
    </row>
    <row r="33" spans="1:12" s="24" customFormat="1" ht="65.25" customHeight="1">
      <c r="A33" s="42">
        <v>28</v>
      </c>
      <c r="B33" s="2" t="s">
        <v>49</v>
      </c>
      <c r="C33" s="42" t="s">
        <v>72</v>
      </c>
      <c r="D33" s="25" t="s">
        <v>30</v>
      </c>
      <c r="E33" s="42" t="s">
        <v>37</v>
      </c>
      <c r="F33" s="42" t="s">
        <v>117</v>
      </c>
      <c r="G33" s="42" t="s">
        <v>160</v>
      </c>
      <c r="H33" s="42" t="s">
        <v>189</v>
      </c>
      <c r="I33" s="21" t="s">
        <v>32</v>
      </c>
      <c r="J33" s="25">
        <v>1</v>
      </c>
      <c r="K33" s="11">
        <v>11990000</v>
      </c>
      <c r="L33" s="11" t="s">
        <v>225</v>
      </c>
    </row>
    <row r="34" spans="1:12" s="40" customFormat="1" ht="65.25" customHeight="1">
      <c r="A34" s="42">
        <v>29</v>
      </c>
      <c r="B34" s="2" t="s">
        <v>49</v>
      </c>
      <c r="C34" s="42" t="s">
        <v>73</v>
      </c>
      <c r="D34" s="42" t="s">
        <v>30</v>
      </c>
      <c r="E34" s="42" t="s">
        <v>37</v>
      </c>
      <c r="F34" s="42" t="s">
        <v>118</v>
      </c>
      <c r="G34" s="42" t="s">
        <v>160</v>
      </c>
      <c r="H34" s="42" t="s">
        <v>189</v>
      </c>
      <c r="I34" s="21" t="s">
        <v>32</v>
      </c>
      <c r="J34" s="42">
        <v>1</v>
      </c>
      <c r="K34" s="11">
        <v>239000</v>
      </c>
      <c r="L34" s="11" t="s">
        <v>226</v>
      </c>
    </row>
    <row r="35" spans="1:12" s="40" customFormat="1" ht="65.25" customHeight="1">
      <c r="A35" s="42">
        <v>30</v>
      </c>
      <c r="B35" s="2" t="s">
        <v>49</v>
      </c>
      <c r="C35" s="42" t="s">
        <v>74</v>
      </c>
      <c r="D35" s="42" t="s">
        <v>30</v>
      </c>
      <c r="E35" s="42" t="s">
        <v>37</v>
      </c>
      <c r="F35" s="42" t="s">
        <v>119</v>
      </c>
      <c r="G35" s="42" t="s">
        <v>161</v>
      </c>
      <c r="H35" s="42" t="s">
        <v>190</v>
      </c>
      <c r="I35" s="21" t="s">
        <v>32</v>
      </c>
      <c r="J35" s="42">
        <v>1</v>
      </c>
      <c r="K35" s="11">
        <v>1679000</v>
      </c>
      <c r="L35" s="11" t="s">
        <v>227</v>
      </c>
    </row>
    <row r="36" spans="1:12" s="40" customFormat="1" ht="65.25" customHeight="1">
      <c r="A36" s="42">
        <v>31</v>
      </c>
      <c r="B36" s="2" t="s">
        <v>49</v>
      </c>
      <c r="C36" s="42" t="s">
        <v>74</v>
      </c>
      <c r="D36" s="42" t="s">
        <v>30</v>
      </c>
      <c r="E36" s="42" t="s">
        <v>37</v>
      </c>
      <c r="F36" s="42" t="s">
        <v>120</v>
      </c>
      <c r="G36" s="42" t="s">
        <v>161</v>
      </c>
      <c r="H36" s="42" t="s">
        <v>190</v>
      </c>
      <c r="I36" s="21" t="s">
        <v>32</v>
      </c>
      <c r="J36" s="42">
        <v>1</v>
      </c>
      <c r="K36" s="11">
        <v>3199000</v>
      </c>
      <c r="L36" s="11" t="s">
        <v>228</v>
      </c>
    </row>
    <row r="37" spans="1:12" s="40" customFormat="1" ht="65.25" customHeight="1">
      <c r="A37" s="42">
        <v>32</v>
      </c>
      <c r="B37" s="2" t="s">
        <v>49</v>
      </c>
      <c r="C37" s="42" t="s">
        <v>55</v>
      </c>
      <c r="D37" s="42" t="s">
        <v>30</v>
      </c>
      <c r="E37" s="42" t="s">
        <v>37</v>
      </c>
      <c r="F37" s="42" t="s">
        <v>121</v>
      </c>
      <c r="G37" s="42" t="s">
        <v>160</v>
      </c>
      <c r="H37" s="42" t="s">
        <v>189</v>
      </c>
      <c r="I37" s="21" t="s">
        <v>32</v>
      </c>
      <c r="J37" s="42">
        <v>1</v>
      </c>
      <c r="K37" s="11">
        <v>494500</v>
      </c>
      <c r="L37" s="11" t="s">
        <v>229</v>
      </c>
    </row>
    <row r="38" spans="1:12" s="40" customFormat="1" ht="65.25" customHeight="1">
      <c r="A38" s="42">
        <v>33</v>
      </c>
      <c r="B38" s="2" t="s">
        <v>49</v>
      </c>
      <c r="C38" s="42" t="s">
        <v>56</v>
      </c>
      <c r="D38" s="42" t="s">
        <v>30</v>
      </c>
      <c r="E38" s="42" t="s">
        <v>37</v>
      </c>
      <c r="F38" s="42" t="s">
        <v>122</v>
      </c>
      <c r="G38" s="42" t="s">
        <v>160</v>
      </c>
      <c r="H38" s="42" t="s">
        <v>189</v>
      </c>
      <c r="I38" s="21" t="s">
        <v>32</v>
      </c>
      <c r="J38" s="42">
        <v>1</v>
      </c>
      <c r="K38" s="11">
        <v>1791000</v>
      </c>
      <c r="L38" s="11" t="s">
        <v>230</v>
      </c>
    </row>
    <row r="39" spans="1:12" s="40" customFormat="1" ht="65.25" customHeight="1">
      <c r="A39" s="42">
        <v>34</v>
      </c>
      <c r="B39" s="2" t="s">
        <v>49</v>
      </c>
      <c r="C39" s="42" t="s">
        <v>75</v>
      </c>
      <c r="D39" s="42" t="s">
        <v>30</v>
      </c>
      <c r="E39" s="42" t="s">
        <v>37</v>
      </c>
      <c r="F39" s="42" t="s">
        <v>123</v>
      </c>
      <c r="G39" s="42" t="s">
        <v>145</v>
      </c>
      <c r="H39" s="42" t="s">
        <v>173</v>
      </c>
      <c r="I39" s="21" t="s">
        <v>267</v>
      </c>
      <c r="J39" s="42">
        <v>100</v>
      </c>
      <c r="K39" s="11">
        <v>7400</v>
      </c>
      <c r="L39" s="11" t="s">
        <v>231</v>
      </c>
    </row>
    <row r="40" spans="1:12" s="40" customFormat="1" ht="65.25" customHeight="1">
      <c r="A40" s="42">
        <v>35</v>
      </c>
      <c r="B40" s="2" t="s">
        <v>49</v>
      </c>
      <c r="C40" s="42" t="s">
        <v>76</v>
      </c>
      <c r="D40" s="42" t="s">
        <v>30</v>
      </c>
      <c r="E40" s="42" t="s">
        <v>37</v>
      </c>
      <c r="F40" s="42" t="s">
        <v>124</v>
      </c>
      <c r="G40" s="42" t="s">
        <v>145</v>
      </c>
      <c r="H40" s="42" t="s">
        <v>173</v>
      </c>
      <c r="I40" s="21" t="s">
        <v>32</v>
      </c>
      <c r="J40" s="42">
        <v>9</v>
      </c>
      <c r="K40" s="11">
        <v>13500</v>
      </c>
      <c r="L40" s="11" t="s">
        <v>232</v>
      </c>
    </row>
    <row r="41" spans="1:12" s="40" customFormat="1" ht="65.25" customHeight="1">
      <c r="A41" s="42">
        <v>36</v>
      </c>
      <c r="B41" s="2" t="s">
        <v>49</v>
      </c>
      <c r="C41" s="42" t="s">
        <v>77</v>
      </c>
      <c r="D41" s="42" t="s">
        <v>30</v>
      </c>
      <c r="E41" s="42" t="s">
        <v>37</v>
      </c>
      <c r="F41" s="42" t="s">
        <v>125</v>
      </c>
      <c r="G41" s="42" t="s">
        <v>145</v>
      </c>
      <c r="H41" s="42" t="s">
        <v>173</v>
      </c>
      <c r="I41" s="21" t="s">
        <v>32</v>
      </c>
      <c r="J41" s="42">
        <v>20</v>
      </c>
      <c r="K41" s="11">
        <v>19500</v>
      </c>
      <c r="L41" s="11" t="s">
        <v>233</v>
      </c>
    </row>
    <row r="42" spans="1:12" s="40" customFormat="1" ht="65.25" customHeight="1">
      <c r="A42" s="42">
        <v>37</v>
      </c>
      <c r="B42" s="2" t="s">
        <v>49</v>
      </c>
      <c r="C42" s="42" t="s">
        <v>78</v>
      </c>
      <c r="D42" s="42" t="s">
        <v>30</v>
      </c>
      <c r="E42" s="42" t="s">
        <v>37</v>
      </c>
      <c r="F42" s="42" t="s">
        <v>126</v>
      </c>
      <c r="G42" s="42" t="s">
        <v>162</v>
      </c>
      <c r="H42" s="42" t="s">
        <v>191</v>
      </c>
      <c r="I42" s="21" t="s">
        <v>32</v>
      </c>
      <c r="J42" s="42">
        <v>25</v>
      </c>
      <c r="K42" s="11">
        <v>179998</v>
      </c>
      <c r="L42" s="11" t="s">
        <v>234</v>
      </c>
    </row>
    <row r="43" spans="1:12" s="40" customFormat="1" ht="65.25" customHeight="1">
      <c r="A43" s="42">
        <v>38</v>
      </c>
      <c r="B43" s="2" t="s">
        <v>49</v>
      </c>
      <c r="C43" s="42" t="s">
        <v>79</v>
      </c>
      <c r="D43" s="42" t="s">
        <v>30</v>
      </c>
      <c r="E43" s="42" t="s">
        <v>37</v>
      </c>
      <c r="F43" s="42" t="s">
        <v>127</v>
      </c>
      <c r="G43" s="42" t="s">
        <v>163</v>
      </c>
      <c r="H43" s="42" t="s">
        <v>192</v>
      </c>
      <c r="I43" s="21" t="s">
        <v>32</v>
      </c>
      <c r="J43" s="42">
        <v>9</v>
      </c>
      <c r="K43" s="11">
        <v>2400000</v>
      </c>
      <c r="L43" s="11" t="s">
        <v>235</v>
      </c>
    </row>
    <row r="44" spans="1:12" s="40" customFormat="1" ht="65.25" customHeight="1">
      <c r="A44" s="42">
        <v>39</v>
      </c>
      <c r="B44" s="2" t="s">
        <v>49</v>
      </c>
      <c r="C44" s="42" t="s">
        <v>80</v>
      </c>
      <c r="D44" s="42" t="s">
        <v>30</v>
      </c>
      <c r="E44" s="42" t="s">
        <v>37</v>
      </c>
      <c r="F44" s="42" t="s">
        <v>128</v>
      </c>
      <c r="G44" s="42" t="s">
        <v>145</v>
      </c>
      <c r="H44" s="42" t="s">
        <v>173</v>
      </c>
      <c r="I44" s="21" t="s">
        <v>32</v>
      </c>
      <c r="J44" s="42">
        <v>10</v>
      </c>
      <c r="K44" s="11">
        <v>64000</v>
      </c>
      <c r="L44" s="11" t="s">
        <v>236</v>
      </c>
    </row>
    <row r="45" spans="1:12" s="40" customFormat="1" ht="65.25" customHeight="1">
      <c r="A45" s="42">
        <v>40</v>
      </c>
      <c r="B45" s="2" t="s">
        <v>49</v>
      </c>
      <c r="C45" s="42" t="s">
        <v>81</v>
      </c>
      <c r="D45" s="42" t="s">
        <v>30</v>
      </c>
      <c r="E45" s="42" t="s">
        <v>37</v>
      </c>
      <c r="F45" s="42" t="s">
        <v>129</v>
      </c>
      <c r="G45" s="42" t="s">
        <v>164</v>
      </c>
      <c r="H45" s="42" t="s">
        <v>193</v>
      </c>
      <c r="I45" s="21" t="s">
        <v>32</v>
      </c>
      <c r="J45" s="42">
        <v>20</v>
      </c>
      <c r="K45" s="11">
        <v>200000</v>
      </c>
      <c r="L45" s="11" t="s">
        <v>237</v>
      </c>
    </row>
    <row r="46" spans="1:12" s="40" customFormat="1" ht="65.25" customHeight="1">
      <c r="A46" s="42">
        <v>41</v>
      </c>
      <c r="B46" s="2" t="s">
        <v>49</v>
      </c>
      <c r="C46" s="42" t="s">
        <v>81</v>
      </c>
      <c r="D46" s="42" t="s">
        <v>30</v>
      </c>
      <c r="E46" s="42" t="s">
        <v>37</v>
      </c>
      <c r="F46" s="42" t="s">
        <v>130</v>
      </c>
      <c r="G46" s="42" t="s">
        <v>164</v>
      </c>
      <c r="H46" s="42" t="s">
        <v>193</v>
      </c>
      <c r="I46" s="21" t="s">
        <v>32</v>
      </c>
      <c r="J46" s="42">
        <v>8</v>
      </c>
      <c r="K46" s="11">
        <v>238000</v>
      </c>
      <c r="L46" s="11" t="s">
        <v>238</v>
      </c>
    </row>
    <row r="47" spans="1:12" s="40" customFormat="1" ht="65.25" customHeight="1">
      <c r="A47" s="47">
        <v>42</v>
      </c>
      <c r="B47" s="2" t="s">
        <v>49</v>
      </c>
      <c r="C47" s="42" t="s">
        <v>82</v>
      </c>
      <c r="D47" s="42" t="s">
        <v>30</v>
      </c>
      <c r="E47" s="42" t="s">
        <v>37</v>
      </c>
      <c r="F47" s="42" t="s">
        <v>131</v>
      </c>
      <c r="G47" s="42" t="s">
        <v>38</v>
      </c>
      <c r="H47" s="42" t="s">
        <v>186</v>
      </c>
      <c r="I47" s="21" t="s">
        <v>41</v>
      </c>
      <c r="J47" s="42">
        <v>1</v>
      </c>
      <c r="K47" s="11">
        <v>3297000</v>
      </c>
      <c r="L47" s="11" t="s">
        <v>239</v>
      </c>
    </row>
    <row r="48" spans="1:12" s="40" customFormat="1" ht="65.25" customHeight="1">
      <c r="A48" s="47">
        <v>43</v>
      </c>
      <c r="B48" s="2" t="s">
        <v>49</v>
      </c>
      <c r="C48" s="42" t="s">
        <v>83</v>
      </c>
      <c r="D48" s="42" t="s">
        <v>30</v>
      </c>
      <c r="E48" s="42" t="s">
        <v>37</v>
      </c>
      <c r="F48" s="42" t="s">
        <v>132</v>
      </c>
      <c r="G48" s="42" t="s">
        <v>38</v>
      </c>
      <c r="H48" s="42" t="s">
        <v>186</v>
      </c>
      <c r="I48" s="21" t="s">
        <v>32</v>
      </c>
      <c r="J48" s="42">
        <v>5</v>
      </c>
      <c r="K48" s="11">
        <v>110000</v>
      </c>
      <c r="L48" s="11" t="s">
        <v>240</v>
      </c>
    </row>
    <row r="49" spans="1:12" s="40" customFormat="1" ht="65.25" customHeight="1">
      <c r="A49" s="47">
        <v>44</v>
      </c>
      <c r="B49" s="2" t="s">
        <v>49</v>
      </c>
      <c r="C49" s="42" t="s">
        <v>84</v>
      </c>
      <c r="D49" s="42" t="s">
        <v>30</v>
      </c>
      <c r="E49" s="42" t="s">
        <v>37</v>
      </c>
      <c r="F49" s="42" t="s">
        <v>133</v>
      </c>
      <c r="G49" s="42" t="s">
        <v>38</v>
      </c>
      <c r="H49" s="42" t="s">
        <v>186</v>
      </c>
      <c r="I49" s="21" t="s">
        <v>32</v>
      </c>
      <c r="J49" s="42">
        <v>5</v>
      </c>
      <c r="K49" s="11">
        <v>80000</v>
      </c>
      <c r="L49" s="11" t="s">
        <v>241</v>
      </c>
    </row>
    <row r="50" spans="1:12" s="40" customFormat="1" ht="65.25" customHeight="1">
      <c r="A50" s="47">
        <v>45</v>
      </c>
      <c r="B50" s="2" t="s">
        <v>49</v>
      </c>
      <c r="C50" s="42" t="s">
        <v>85</v>
      </c>
      <c r="D50" s="42" t="s">
        <v>30</v>
      </c>
      <c r="E50" s="42" t="s">
        <v>37</v>
      </c>
      <c r="F50" s="42" t="s">
        <v>134</v>
      </c>
      <c r="G50" s="42" t="s">
        <v>165</v>
      </c>
      <c r="H50" s="42" t="s">
        <v>194</v>
      </c>
      <c r="I50" s="21" t="s">
        <v>32</v>
      </c>
      <c r="J50" s="42">
        <v>1</v>
      </c>
      <c r="K50" s="11">
        <v>888888</v>
      </c>
      <c r="L50" s="11" t="s">
        <v>242</v>
      </c>
    </row>
    <row r="51" spans="1:12" s="40" customFormat="1" ht="65.25" customHeight="1">
      <c r="A51" s="47">
        <v>46</v>
      </c>
      <c r="B51" s="2" t="s">
        <v>49</v>
      </c>
      <c r="C51" s="42" t="s">
        <v>86</v>
      </c>
      <c r="D51" s="42" t="s">
        <v>30</v>
      </c>
      <c r="E51" s="42" t="s">
        <v>37</v>
      </c>
      <c r="F51" s="42" t="s">
        <v>135</v>
      </c>
      <c r="G51" s="42" t="s">
        <v>38</v>
      </c>
      <c r="H51" s="42" t="s">
        <v>186</v>
      </c>
      <c r="I51" s="21" t="s">
        <v>32</v>
      </c>
      <c r="J51" s="42">
        <v>10</v>
      </c>
      <c r="K51" s="11">
        <v>60000</v>
      </c>
      <c r="L51" s="11" t="s">
        <v>243</v>
      </c>
    </row>
    <row r="52" spans="1:12" s="40" customFormat="1" ht="65.25" customHeight="1">
      <c r="A52" s="47">
        <v>47</v>
      </c>
      <c r="B52" s="2" t="s">
        <v>49</v>
      </c>
      <c r="C52" s="42" t="s">
        <v>85</v>
      </c>
      <c r="D52" s="42" t="s">
        <v>30</v>
      </c>
      <c r="E52" s="42" t="s">
        <v>37</v>
      </c>
      <c r="F52" s="42" t="s">
        <v>136</v>
      </c>
      <c r="G52" s="42" t="s">
        <v>38</v>
      </c>
      <c r="H52" s="42" t="s">
        <v>186</v>
      </c>
      <c r="I52" s="21" t="s">
        <v>32</v>
      </c>
      <c r="J52" s="42">
        <v>1</v>
      </c>
      <c r="K52" s="11">
        <v>1499000</v>
      </c>
      <c r="L52" s="11" t="s">
        <v>244</v>
      </c>
    </row>
    <row r="53" spans="1:12" s="40" customFormat="1" ht="65.25" customHeight="1">
      <c r="A53" s="47">
        <v>48</v>
      </c>
      <c r="B53" s="2" t="s">
        <v>49</v>
      </c>
      <c r="C53" s="42" t="s">
        <v>87</v>
      </c>
      <c r="D53" s="42" t="s">
        <v>30</v>
      </c>
      <c r="E53" s="42" t="s">
        <v>37</v>
      </c>
      <c r="F53" s="42" t="s">
        <v>137</v>
      </c>
      <c r="G53" s="42" t="s">
        <v>38</v>
      </c>
      <c r="H53" s="42" t="s">
        <v>186</v>
      </c>
      <c r="I53" s="21" t="s">
        <v>32</v>
      </c>
      <c r="J53" s="42">
        <v>300</v>
      </c>
      <c r="K53" s="11">
        <v>7200</v>
      </c>
      <c r="L53" s="11" t="s">
        <v>245</v>
      </c>
    </row>
    <row r="54" spans="1:12" s="40" customFormat="1" ht="65.25" customHeight="1">
      <c r="A54" s="47">
        <v>49</v>
      </c>
      <c r="B54" s="2" t="s">
        <v>49</v>
      </c>
      <c r="C54" s="42" t="s">
        <v>88</v>
      </c>
      <c r="D54" s="42" t="s">
        <v>30</v>
      </c>
      <c r="E54" s="42" t="s">
        <v>37</v>
      </c>
      <c r="F54" s="42" t="s">
        <v>138</v>
      </c>
      <c r="G54" s="42" t="s">
        <v>166</v>
      </c>
      <c r="H54" s="42" t="s">
        <v>195</v>
      </c>
      <c r="I54" s="21" t="s">
        <v>267</v>
      </c>
      <c r="J54" s="42">
        <v>200</v>
      </c>
      <c r="K54" s="11">
        <v>105000</v>
      </c>
      <c r="L54" s="11" t="s">
        <v>246</v>
      </c>
    </row>
    <row r="55" spans="1:12" s="40" customFormat="1" ht="65.25" customHeight="1">
      <c r="A55" s="47">
        <v>50</v>
      </c>
      <c r="B55" s="2" t="s">
        <v>49</v>
      </c>
      <c r="C55" s="42" t="s">
        <v>89</v>
      </c>
      <c r="D55" s="42" t="s">
        <v>30</v>
      </c>
      <c r="E55" s="42" t="s">
        <v>37</v>
      </c>
      <c r="F55" s="42" t="s">
        <v>139</v>
      </c>
      <c r="G55" s="42" t="s">
        <v>167</v>
      </c>
      <c r="H55" s="42" t="s">
        <v>196</v>
      </c>
      <c r="I55" s="21" t="s">
        <v>32</v>
      </c>
      <c r="J55" s="42">
        <v>75</v>
      </c>
      <c r="K55" s="11">
        <v>350000</v>
      </c>
      <c r="L55" s="11" t="s">
        <v>247</v>
      </c>
    </row>
    <row r="56" spans="1:12" s="12" customFormat="1" ht="17.25" thickBot="1">
      <c r="A56" s="67" t="s">
        <v>2</v>
      </c>
      <c r="B56" s="68"/>
      <c r="C56" s="34" t="s">
        <v>35</v>
      </c>
      <c r="D56" s="34" t="s">
        <v>35</v>
      </c>
      <c r="E56" s="34" t="s">
        <v>35</v>
      </c>
      <c r="F56" s="34" t="s">
        <v>35</v>
      </c>
      <c r="G56" s="34" t="s">
        <v>35</v>
      </c>
      <c r="H56" s="34" t="s">
        <v>35</v>
      </c>
      <c r="I56" s="34" t="s">
        <v>35</v>
      </c>
      <c r="J56" s="34">
        <f>SUM(J6:J55)</f>
        <v>2901</v>
      </c>
      <c r="K56" s="35">
        <f>SUM(K6:K55)</f>
        <v>71373216.01</v>
      </c>
      <c r="L56" s="35">
        <f>SUM(L6:L55)</f>
        <v>0</v>
      </c>
    </row>
    <row r="57" spans="1:12" ht="66" customHeight="1">
      <c r="A57" s="66" t="s">
        <v>7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</sheetData>
  <sheetProtection/>
  <autoFilter ref="A5:M5"/>
  <mergeCells count="15">
    <mergeCell ref="A4:A5"/>
    <mergeCell ref="B4:B5"/>
    <mergeCell ref="C4:C5"/>
    <mergeCell ref="D4:D5"/>
    <mergeCell ref="E4:E5"/>
    <mergeCell ref="A1:L1"/>
    <mergeCell ref="A2:L2"/>
    <mergeCell ref="A57:L57"/>
    <mergeCell ref="G4:H4"/>
    <mergeCell ref="I4:I5"/>
    <mergeCell ref="J4:J5"/>
    <mergeCell ref="K4:K5"/>
    <mergeCell ref="A56:B56"/>
    <mergeCell ref="L4:L5"/>
    <mergeCell ref="F4:F5"/>
  </mergeCells>
  <hyperlinks>
    <hyperlink ref="D4" r:id="rId1" display="javascript:scrollText(5421883)"/>
  </hyperlinks>
  <printOptions/>
  <pageMargins left="0.5118110236220472" right="0.31496062992125984" top="0.1968503937007874" bottom="0.15748031496062992" header="0.15748031496062992" footer="0.2362204724409449"/>
  <pageSetup horizontalDpi="600" verticalDpi="600" orientation="landscape" paperSize="9" scale="1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Максудбой Ортиков</dc:creator>
  <cp:keywords/>
  <dc:description/>
  <cp:lastModifiedBy>Фарход Собитов</cp:lastModifiedBy>
  <cp:lastPrinted>2022-02-10T12:47:34Z</cp:lastPrinted>
  <dcterms:created xsi:type="dcterms:W3CDTF">2015-06-05T18:19:34Z</dcterms:created>
  <dcterms:modified xsi:type="dcterms:W3CDTF">2022-07-07T06:40:55Z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