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5440" windowHeight="15390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расходы'!$A$6:$E$6</definedName>
    <definedName name="ImportRowActTotal">'Фактические расходы'!$A$5:$E$5</definedName>
    <definedName name="ImportRowCash">'Кассовые расходы'!$A$7:$E$7</definedName>
    <definedName name="ImportRowCashTotal">'Кассовые расходы'!$A$6:$E$6</definedName>
    <definedName name="ImportRowRest">'Остаток и поступления'!$A$12:$J$12</definedName>
    <definedName name="ImportRowTotalAct">'Фактические расходы'!$A$5:$E$5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45621"/>
</workbook>
</file>

<file path=xl/calcChain.xml><?xml version="1.0" encoding="utf-8"?>
<calcChain xmlns="http://schemas.openxmlformats.org/spreadsheetml/2006/main">
  <c r="J52" i="2" l="1"/>
  <c r="I52" i="2"/>
  <c r="H52" i="2"/>
  <c r="G52" i="2"/>
  <c r="F52" i="2"/>
  <c r="E52" i="2"/>
</calcChain>
</file>

<file path=xl/sharedStrings.xml><?xml version="1.0" encoding="utf-8"?>
<sst xmlns="http://schemas.openxmlformats.org/spreadsheetml/2006/main" count="354" uniqueCount="117">
  <si>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</si>
  <si>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</si>
  <si>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</si>
  <si>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</si>
  <si>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</si>
  <si>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</si>
  <si>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</si>
  <si>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4010-10</t>
  </si>
  <si>
    <t>4014-10</t>
  </si>
  <si>
    <t>4004-10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</si>
  <si>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</si>
  <si>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</si>
  <si>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</si>
  <si>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</si>
  <si>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</si>
  <si>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</si>
  <si>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</si>
  <si>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</si>
  <si>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Надбавки и доплаты к заработной плате</t>
  </si>
  <si>
    <t>200</t>
  </si>
  <si>
    <t>Илмий даражага эга бўлган ходимларга қўшимча тўловлар</t>
  </si>
  <si>
    <t>240</t>
  </si>
  <si>
    <t>Пособия</t>
  </si>
  <si>
    <t>47</t>
  </si>
  <si>
    <t>Пособия по временной нетрудоспособности</t>
  </si>
  <si>
    <t>120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</si>
  <si>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</si>
  <si>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</si>
  <si>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</si>
  <si>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</si>
  <si>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</si>
  <si>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</si>
  <si>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</si>
  <si>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II-группа "Начисления на заработную плату"</t>
  </si>
  <si>
    <t>РАСХОДЫ ПО ТОВАРАМ И УСЛУГАМ</t>
  </si>
  <si>
    <t>42</t>
  </si>
  <si>
    <t>00</t>
  </si>
  <si>
    <t>Командировочные расходы</t>
  </si>
  <si>
    <t>В пределах республики</t>
  </si>
  <si>
    <t>Связанные с зарубежными поездками</t>
  </si>
  <si>
    <t>12</t>
  </si>
  <si>
    <t>Коммунальные услуги</t>
  </si>
  <si>
    <t>Электроэнергия</t>
  </si>
  <si>
    <t>Горячая вода и тепловая энергия</t>
  </si>
  <si>
    <t>23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</si>
  <si>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</si>
  <si>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</si>
  <si>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</si>
  <si>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</si>
  <si>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</si>
  <si>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</si>
  <si>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</si>
  <si>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</si>
  <si>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</si>
  <si>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</si>
  <si>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</si>
  <si>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</si>
  <si>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</si>
  <si>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Топливо и ГСМ</t>
  </si>
  <si>
    <t>500</t>
  </si>
  <si>
    <t>Другие расходы на приобретение товаров и услуг</t>
  </si>
  <si>
    <t>90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</si>
  <si>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</si>
  <si>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</si>
  <si>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</si>
  <si>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</si>
  <si>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</si>
  <si>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</si>
  <si>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54</t>
  </si>
  <si>
    <t>Прочие машины и оборудование</t>
  </si>
  <si>
    <t>900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</si>
  <si>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</si>
  <si>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</si>
  <si>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Прочая техника</t>
  </si>
  <si>
    <t>Другие виды расходов по приобретению основных средств</t>
  </si>
  <si>
    <t>55</t>
  </si>
  <si>
    <t>Библиотечный фонд</t>
  </si>
  <si>
    <t>300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</si>
  <si>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</si>
  <si>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</si>
  <si>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</si>
  <si>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</si>
  <si>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</si>
  <si>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</si>
  <si>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</si>
  <si>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</si>
  <si>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</si>
  <si>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</si>
  <si>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</si>
  <si>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</si>
  <si>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</si>
  <si>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</si>
  <si>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Мебель и офисное оборудование</t>
  </si>
  <si>
    <t>910</t>
  </si>
  <si>
    <t>Руководитель ___________</t>
  </si>
  <si>
    <t xml:space="preserve">Главный бухгалтер _______________ </t>
  </si>
  <si>
    <t>М. П.</t>
  </si>
  <si>
    <t>«___» ________________20__ год</t>
  </si>
  <si>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</si>
  <si>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</si>
  <si>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>на 01.07.2021</t>
  </si>
  <si>
    <t xml:space="preserve">Организация: </t>
  </si>
  <si>
    <t>Ўзбекистон Республикаси давлат солик кумитаси хузуридаги кадастр агентлиги</t>
  </si>
  <si>
    <t>Периодичность:</t>
  </si>
  <si>
    <t>1 июля</t>
  </si>
  <si>
    <t>Уровень бюджета:</t>
  </si>
  <si>
    <t>Республиканский</t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</si>
  <si>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</si>
  <si>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</si>
  <si>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</si>
  <si>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</si>
  <si>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</si>
  <si>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</si>
  <si>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</si>
  <si>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Внебюджетные фонды министерств и ведомств, формируемые за счет отчислений (4-010-10)</t>
  </si>
  <si>
    <t>Таксимланадиган тушумлар (4-014-10)</t>
  </si>
  <si>
    <t>Поступления сумм дебиторской задолженности прошлых лет (4-004-10)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</si>
</sst>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3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1" fillId="0" borderId="0"/>
    <xf numFmtId="0" fontId="6" fillId="2" borderId="0"/>
    <xf numFmtId="0" fontId="31" fillId="10" borderId="0"/>
  </cellStyleXfs>
  <cellXfs count="43">
    <xf numFmtId="0" fontId="1" fillId="10" borderId="0" xfId="0" applyNumberFormat="1" applyFont="1" applyFill="1" applyBorder="1"/>
    <xf numFmtId="0" fontId="0" fillId="0" borderId="0" xfId="0" applyNumberFormat="1" applyFont="1" applyFill="1" applyBorder="1"/>
    <xf numFmtId="0" fontId="18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65" fontId="21" fillId="33" borderId="10" xfId="4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65" fontId="22" fillId="33" borderId="10" xfId="4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Border="1" applyAlignment="1">
      <alignment vertical="center"/>
    </xf>
    <xf numFmtId="165" fontId="23" fillId="33" borderId="11" xfId="4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 wrapText="1"/>
    </xf>
    <xf numFmtId="165" fontId="23" fillId="33" borderId="16" xfId="4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/>
    <xf numFmtId="165" fontId="21" fillId="33" borderId="12" xfId="4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165" fontId="21" fillId="33" borderId="16" xfId="4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/>
    <xf numFmtId="0" fontId="27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vertical="center"/>
    </xf>
    <xf numFmtId="0" fontId="27" fillId="0" borderId="11" xfId="0" applyNumberFormat="1" applyFont="1" applyFill="1" applyBorder="1" applyAlignment="1">
      <alignment horizontal="left" vertical="center" wrapText="1"/>
    </xf>
    <xf numFmtId="0" fontId="27" fillId="0" borderId="13" xfId="0" applyNumberFormat="1" applyFont="1" applyFill="1" applyBorder="1" applyAlignment="1">
      <alignment horizontal="left" vertical="center" wrapText="1"/>
    </xf>
    <xf numFmtId="0" fontId="27" fillId="0" borderId="12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Border="1" applyAlignment="1">
      <alignment horizontal="left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textRotation="90" wrapText="1"/>
    </xf>
    <xf numFmtId="0" fontId="30" fillId="0" borderId="15" xfId="0" applyNumberFormat="1" applyFont="1" applyFill="1" applyBorder="1" applyAlignment="1">
      <alignment horizontal="center" vertical="center" textRotation="90" wrapText="1"/>
    </xf>
    <xf numFmtId="0" fontId="19" fillId="0" borderId="16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Fill="1" applyBorder="1"/>
  </cellXfs>
  <cellStyles count="43">
    <cellStyle name="20% - Акцент1" xfId="42" builtinId="30" customBuiltin="1"/>
    <cellStyle name="20% - Акцент2" xfId="1" builtinId="34" customBuiltin="1"/>
    <cellStyle name="20% - Акцент3" xfId="2" builtinId="38" customBuiltin="1"/>
    <cellStyle name="20% - Акцент4" xfId="3" builtinId="42" customBuiltin="1"/>
    <cellStyle name="20% - Акцент5" xfId="4" builtinId="46" customBuiltin="1"/>
    <cellStyle name="20% - Акцент6" xfId="5" builtinId="50" customBuiltin="1"/>
    <cellStyle name="40% - Акцент1" xfId="6" builtinId="31" customBuiltin="1"/>
    <cellStyle name="40% - Акцент2" xfId="7" builtinId="35" customBuiltin="1"/>
    <cellStyle name="40% - Акцент3" xfId="8" builtinId="39" customBuiltin="1"/>
    <cellStyle name="40% - Акцент4" xfId="9" builtinId="43" customBuiltin="1"/>
    <cellStyle name="40% - Акцент5" xfId="10" builtinId="47" customBuiltin="1"/>
    <cellStyle name="40% - Акцент6" xfId="11" builtinId="51" customBuiltin="1"/>
    <cellStyle name="60% - Акцент1" xfId="12" builtinId="32" customBuiltin="1"/>
    <cellStyle name="60% - Акцент2" xfId="13" builtinId="36" customBuiltin="1"/>
    <cellStyle name="60% - Акцент3" xfId="14" builtinId="40" customBuiltin="1"/>
    <cellStyle name="60% - Акцент4" xfId="15" builtinId="44" customBuiltin="1"/>
    <cellStyle name="60% - Акцент5" xfId="16" builtinId="48" customBuiltin="1"/>
    <cellStyle name="60% - Акцент6" xfId="17" builtinId="52" customBuiltin="1"/>
    <cellStyle name="Акцент1" xfId="18" builtinId="29" customBuiltin="1"/>
    <cellStyle name="Акцент2" xfId="19" builtinId="33" customBuiltin="1"/>
    <cellStyle name="Акцент3" xfId="20" builtinId="37" customBuiltin="1"/>
    <cellStyle name="Акцент4" xfId="21" builtinId="41" customBuiltin="1"/>
    <cellStyle name="Акцент5" xfId="22" builtinId="45" customBuiltin="1"/>
    <cellStyle name="Акцент6" xfId="23" builtinId="49" customBuiltin="1"/>
    <cellStyle name="Ввод " xfId="24" builtinId="20" customBuiltin="1"/>
    <cellStyle name="Вывод" xfId="25" builtinId="21" customBuiltin="1"/>
    <cellStyle name="Вычисление" xfId="26" builtinId="22" customBuiltin="1"/>
    <cellStyle name="Заголовок 1" xfId="27" builtinId="16" customBuiltin="1"/>
    <cellStyle name="Заголовок 2" xfId="28" builtinId="17" customBuiltin="1"/>
    <cellStyle name="Заголовок 3" xfId="29" builtinId="18" customBuiltin="1"/>
    <cellStyle name="Заголовок 4" xfId="30" builtinId="19" customBuiltin="1"/>
    <cellStyle name="Итог" xfId="31" builtinId="25" customBuiltin="1"/>
    <cellStyle name="Контрольная ячейка" xfId="32" builtinId="23" customBuiltin="1"/>
    <cellStyle name="Название" xfId="33" builtinId="15" customBuiltin="1"/>
    <cellStyle name="Нейтральный" xfId="34" builtinId="28" customBuiltin="1"/>
    <cellStyle name="Обычный" xfId="0" builtinId="0" customBuiltin="1"/>
    <cellStyle name="Плохой" xfId="35" builtinId="27" customBuiltin="1"/>
    <cellStyle name="Пояснение" xfId="36" builtinId="53" customBuiltin="1"/>
    <cellStyle name="Примечание" xfId="37" builtinId="10" customBuiltin="1"/>
    <cellStyle name="Связанная ячейка" xfId="38" builtinId="24" customBuiltin="1"/>
    <cellStyle name="Текст предупреждения" xfId="39" builtinId="11" customBuiltin="1"/>
    <cellStyle name="Финансовый" xfId="40" builtinId="3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1</xdr:row>
      <xdr:rowOff>190500</xdr:rowOff>
    </xdr:to>
    <xdr:pic>
      <xdr:nvPicPr>
        <xdr:cNvPr id="2" name="QR-Cod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J17"/>
  <sheetViews>
    <sheetView showGridLines="0" tabSelected="1" workbookViewId="0">
      <selection activeCell="G23" sqref="G23"/>
    </sheetView>
  </sheetViews>
  <sheetFormatPr defaultRowHeight="15" customHeight="1" x14ac:dyDescent="0.25"/>
  <cols>
    <col min="1" max="4" width="8.85546875" style="23" customWidth="1"/>
    <col min="5" max="5" width="36" style="1" customWidth="1"/>
    <col min="6" max="6" width="15.42578125" style="1" customWidth="1"/>
    <col min="7" max="10" width="17" style="1" customWidth="1"/>
  </cols>
  <sheetData>
    <row r="1" spans="1:10" ht="60" customHeight="1" x14ac:dyDescent="0.25">
      <c r="C1" s="24"/>
      <c r="F1" s="36" t="s">
        <v>98</v>
      </c>
      <c r="G1" s="36"/>
      <c r="H1" s="36"/>
      <c r="I1" s="36"/>
      <c r="J1" s="36"/>
    </row>
    <row r="2" spans="1:10" ht="44.25" customHeight="1" x14ac:dyDescent="0.25">
      <c r="A2" s="34" t="s">
        <v>99</v>
      </c>
      <c r="B2" s="35"/>
      <c r="C2" s="35"/>
      <c r="D2" s="35"/>
      <c r="E2" s="35"/>
      <c r="F2" s="35"/>
      <c r="G2" s="35"/>
      <c r="H2" s="35"/>
    </row>
    <row r="3" spans="1:10" x14ac:dyDescent="0.25">
      <c r="A3" s="35" t="s">
        <v>100</v>
      </c>
      <c r="B3" s="35"/>
      <c r="C3" s="35"/>
      <c r="D3" s="35"/>
      <c r="E3" s="35"/>
      <c r="F3" s="35"/>
      <c r="G3" s="35"/>
      <c r="H3" s="35"/>
    </row>
    <row r="6" spans="1:10" x14ac:dyDescent="0.25">
      <c r="A6" s="29" t="s">
        <v>101</v>
      </c>
      <c r="B6" s="29"/>
      <c r="C6" s="29"/>
      <c r="D6" s="25" t="s">
        <v>102</v>
      </c>
      <c r="E6" s="25"/>
      <c r="F6" s="25"/>
      <c r="G6" s="25"/>
      <c r="H6" s="25"/>
      <c r="I6" s="25"/>
      <c r="J6" s="25"/>
    </row>
    <row r="7" spans="1:10" x14ac:dyDescent="0.25">
      <c r="A7" s="29" t="s">
        <v>103</v>
      </c>
      <c r="B7" s="29"/>
      <c r="C7" s="29"/>
      <c r="D7" s="30" t="s">
        <v>104</v>
      </c>
      <c r="E7" s="30"/>
      <c r="F7" s="30"/>
      <c r="G7" s="13"/>
      <c r="H7" s="13"/>
    </row>
    <row r="8" spans="1:10" x14ac:dyDescent="0.25">
      <c r="A8" s="29" t="s">
        <v>105</v>
      </c>
      <c r="B8" s="29"/>
      <c r="C8" s="29"/>
      <c r="D8" s="30" t="s">
        <v>106</v>
      </c>
      <c r="E8" s="30"/>
      <c r="F8" s="30"/>
      <c r="G8" s="13"/>
      <c r="H8" s="13"/>
    </row>
    <row r="9" spans="1:10" x14ac:dyDescent="0.25">
      <c r="A9" s="29" t="s">
        <v>107</v>
      </c>
      <c r="B9" s="29"/>
      <c r="C9" s="29"/>
      <c r="D9" s="30" t="s">
        <v>108</v>
      </c>
      <c r="E9" s="30"/>
      <c r="F9" s="30"/>
      <c r="G9" s="13"/>
      <c r="H9" s="13"/>
    </row>
    <row r="11" spans="1:10" ht="63.75" customHeight="1" x14ac:dyDescent="0.25">
      <c r="A11" s="31" t="s">
        <v>109</v>
      </c>
      <c r="B11" s="32"/>
      <c r="C11" s="32"/>
      <c r="D11" s="32"/>
      <c r="E11" s="32"/>
      <c r="F11" s="33"/>
      <c r="G11" s="2" t="s">
        <v>110</v>
      </c>
      <c r="H11" s="15" t="s">
        <v>111</v>
      </c>
      <c r="I11" s="15" t="s">
        <v>112</v>
      </c>
      <c r="J11" s="15" t="s">
        <v>113</v>
      </c>
    </row>
    <row r="12" spans="1:10" ht="30" customHeight="1" x14ac:dyDescent="0.25">
      <c r="A12" s="26" t="s">
        <v>114</v>
      </c>
      <c r="B12" s="27"/>
      <c r="C12" s="27"/>
      <c r="D12" s="27"/>
      <c r="E12" s="27"/>
      <c r="F12" s="28"/>
      <c r="G12" s="14">
        <v>0</v>
      </c>
      <c r="H12" s="16">
        <v>18972848.399999999</v>
      </c>
      <c r="I12" s="17">
        <v>18972848.399999999</v>
      </c>
      <c r="J12" s="17">
        <v>0</v>
      </c>
    </row>
    <row r="13" spans="1:10" ht="30" customHeight="1" x14ac:dyDescent="0.25">
      <c r="A13" s="26" t="s">
        <v>114</v>
      </c>
      <c r="B13" s="27"/>
      <c r="C13" s="27"/>
      <c r="D13" s="27"/>
      <c r="E13" s="27"/>
      <c r="F13" s="28"/>
      <c r="G13" s="14">
        <v>51135.4</v>
      </c>
      <c r="H13" s="16">
        <v>712602.7</v>
      </c>
      <c r="I13" s="17">
        <v>712602.7</v>
      </c>
      <c r="J13" s="17">
        <v>0</v>
      </c>
    </row>
    <row r="14" spans="1:10" ht="30" customHeight="1" x14ac:dyDescent="0.25">
      <c r="A14" s="26" t="s">
        <v>115</v>
      </c>
      <c r="B14" s="27"/>
      <c r="C14" s="27"/>
      <c r="D14" s="27"/>
      <c r="E14" s="27"/>
      <c r="F14" s="28"/>
      <c r="G14" s="14">
        <v>0</v>
      </c>
      <c r="H14" s="16">
        <v>35325493</v>
      </c>
      <c r="I14" s="17">
        <v>-18687121.800000001</v>
      </c>
      <c r="J14" s="17">
        <v>54012614.799999997</v>
      </c>
    </row>
    <row r="15" spans="1:10" ht="30" customHeight="1" x14ac:dyDescent="0.25">
      <c r="A15" s="26" t="s">
        <v>115</v>
      </c>
      <c r="B15" s="27"/>
      <c r="C15" s="27"/>
      <c r="D15" s="27"/>
      <c r="E15" s="27"/>
      <c r="F15" s="28"/>
      <c r="G15" s="14">
        <v>50260992.399999999</v>
      </c>
      <c r="H15" s="16">
        <v>16584.099999999999</v>
      </c>
      <c r="I15" s="17">
        <v>16584.099999999999</v>
      </c>
      <c r="J15" s="17">
        <v>0</v>
      </c>
    </row>
    <row r="16" spans="1:10" ht="30" customHeight="1" x14ac:dyDescent="0.25">
      <c r="A16" s="26" t="s">
        <v>115</v>
      </c>
      <c r="B16" s="27"/>
      <c r="C16" s="27"/>
      <c r="D16" s="27"/>
      <c r="E16" s="27"/>
      <c r="F16" s="28"/>
      <c r="G16" s="14">
        <v>35976667.899999999</v>
      </c>
      <c r="H16" s="16">
        <v>0</v>
      </c>
      <c r="I16" s="17">
        <v>0</v>
      </c>
      <c r="J16" s="17">
        <v>0</v>
      </c>
    </row>
    <row r="17" spans="1:10" ht="30" customHeight="1" x14ac:dyDescent="0.25">
      <c r="A17" s="26" t="s">
        <v>116</v>
      </c>
      <c r="B17" s="27"/>
      <c r="C17" s="27"/>
      <c r="D17" s="27"/>
      <c r="E17" s="27"/>
      <c r="F17" s="28"/>
      <c r="G17" s="14">
        <v>0</v>
      </c>
      <c r="H17" s="16">
        <v>0</v>
      </c>
      <c r="I17" s="17">
        <v>0</v>
      </c>
      <c r="J17" s="17">
        <v>0</v>
      </c>
    </row>
  </sheetData>
  <mergeCells count="17">
    <mergeCell ref="A2:H2"/>
    <mergeCell ref="A3:H3"/>
    <mergeCell ref="F1:J1"/>
    <mergeCell ref="A6:C6"/>
    <mergeCell ref="A7:C7"/>
    <mergeCell ref="D7:F7"/>
    <mergeCell ref="A8:C8"/>
    <mergeCell ref="A11:F11"/>
    <mergeCell ref="D8:F8"/>
    <mergeCell ref="A9:C9"/>
    <mergeCell ref="D9:F9"/>
    <mergeCell ref="A17:F17"/>
    <mergeCell ref="A12:F12"/>
    <mergeCell ref="A13:F13"/>
    <mergeCell ref="A14:F14"/>
    <mergeCell ref="A15:F15"/>
    <mergeCell ref="A16:F16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J56"/>
  <sheetViews>
    <sheetView showGridLines="0" workbookViewId="0">
      <selection activeCell="B17" sqref="B17"/>
    </sheetView>
  </sheetViews>
  <sheetFormatPr defaultColWidth="9.140625" defaultRowHeight="15" x14ac:dyDescent="0.25"/>
  <cols>
    <col min="1" max="1" width="49" style="21" bestFit="1" customWidth="1"/>
    <col min="2" max="4" width="7.140625" style="21" customWidth="1"/>
    <col min="5" max="5" width="13" style="21" bestFit="1" customWidth="1"/>
    <col min="6" max="10" width="13" style="21" customWidth="1"/>
    <col min="11" max="11" width="9.140625" style="21" customWidth="1"/>
    <col min="12" max="16384" width="9.140625" style="21"/>
  </cols>
  <sheetData>
    <row r="1" spans="1:10" x14ac:dyDescent="0.25">
      <c r="A1" s="35" t="s">
        <v>0</v>
      </c>
      <c r="B1" s="35"/>
      <c r="C1" s="35"/>
      <c r="D1" s="35"/>
      <c r="E1" s="35"/>
    </row>
    <row r="2" spans="1:10" x14ac:dyDescent="0.25">
      <c r="A2" s="35" t="s">
        <v>1</v>
      </c>
      <c r="B2" s="35"/>
      <c r="C2" s="35"/>
      <c r="D2" s="35"/>
      <c r="E2" s="35"/>
    </row>
    <row r="4" spans="1:10" ht="45" customHeight="1" x14ac:dyDescent="0.25">
      <c r="A4" s="37" t="s">
        <v>2</v>
      </c>
      <c r="B4" s="39" t="s">
        <v>3</v>
      </c>
      <c r="C4" s="39" t="s">
        <v>4</v>
      </c>
      <c r="D4" s="39" t="s">
        <v>5</v>
      </c>
      <c r="E4" s="41" t="s">
        <v>6</v>
      </c>
      <c r="F4" s="42"/>
      <c r="G4" s="42"/>
      <c r="H4" s="42"/>
      <c r="I4" s="42"/>
      <c r="J4" s="42"/>
    </row>
    <row r="5" spans="1:10" x14ac:dyDescent="0.25">
      <c r="A5" s="38"/>
      <c r="B5" s="40"/>
      <c r="C5" s="40"/>
      <c r="D5" s="40"/>
      <c r="E5" s="22" t="s">
        <v>7</v>
      </c>
      <c r="F5" s="22" t="s">
        <v>7</v>
      </c>
      <c r="G5" s="22" t="s">
        <v>8</v>
      </c>
      <c r="H5" s="22" t="s">
        <v>8</v>
      </c>
      <c r="I5" s="22" t="s">
        <v>8</v>
      </c>
      <c r="J5" s="22" t="s">
        <v>9</v>
      </c>
    </row>
    <row r="6" spans="1:10" x14ac:dyDescent="0.25">
      <c r="A6" s="4" t="s">
        <v>10</v>
      </c>
      <c r="B6" s="5" t="s">
        <v>11</v>
      </c>
      <c r="C6" s="5" t="s">
        <v>12</v>
      </c>
      <c r="D6" s="6" t="s">
        <v>13</v>
      </c>
      <c r="E6" s="7">
        <v>3437638.9</v>
      </c>
      <c r="F6" s="7">
        <v>0</v>
      </c>
      <c r="G6" s="7">
        <v>0</v>
      </c>
      <c r="H6" s="7">
        <v>0</v>
      </c>
      <c r="I6" s="7">
        <v>0</v>
      </c>
      <c r="J6" s="7">
        <v>0</v>
      </c>
    </row>
    <row r="7" spans="1:10" x14ac:dyDescent="0.25">
      <c r="A7" s="4" t="s">
        <v>14</v>
      </c>
      <c r="B7" s="5" t="s">
        <v>11</v>
      </c>
      <c r="C7" s="5" t="s">
        <v>15</v>
      </c>
      <c r="D7" s="6" t="s">
        <v>13</v>
      </c>
      <c r="E7" s="7">
        <v>3437638.9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1:10" x14ac:dyDescent="0.25">
      <c r="A8" s="8" t="s">
        <v>16</v>
      </c>
      <c r="B8" s="9" t="s">
        <v>11</v>
      </c>
      <c r="C8" s="9" t="s">
        <v>15</v>
      </c>
      <c r="D8" s="10" t="s">
        <v>17</v>
      </c>
      <c r="E8" s="11">
        <v>3424441.5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</row>
    <row r="9" spans="1:10" x14ac:dyDescent="0.25">
      <c r="A9" s="4" t="s">
        <v>18</v>
      </c>
      <c r="B9" s="5" t="s">
        <v>11</v>
      </c>
      <c r="C9" s="5" t="s">
        <v>15</v>
      </c>
      <c r="D9" s="6" t="s">
        <v>19</v>
      </c>
      <c r="E9" s="7">
        <v>13197.4</v>
      </c>
      <c r="F9" s="7">
        <v>0</v>
      </c>
      <c r="G9" s="7">
        <v>0</v>
      </c>
      <c r="H9" s="7">
        <v>0</v>
      </c>
      <c r="I9" s="7">
        <v>0</v>
      </c>
      <c r="J9" s="7">
        <v>0</v>
      </c>
    </row>
    <row r="10" spans="1:10" x14ac:dyDescent="0.25">
      <c r="A10" s="8" t="s">
        <v>20</v>
      </c>
      <c r="B10" s="9" t="s">
        <v>11</v>
      </c>
      <c r="C10" s="9" t="s">
        <v>15</v>
      </c>
      <c r="D10" s="10" t="s">
        <v>21</v>
      </c>
      <c r="E10" s="11">
        <v>13197.4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</row>
    <row r="11" spans="1:10" x14ac:dyDescent="0.25">
      <c r="A11" s="4" t="s">
        <v>22</v>
      </c>
      <c r="B11" s="5" t="s">
        <v>23</v>
      </c>
      <c r="C11" s="5" t="s">
        <v>15</v>
      </c>
      <c r="D11" s="6" t="s">
        <v>17</v>
      </c>
      <c r="E11" s="7">
        <v>4566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x14ac:dyDescent="0.25">
      <c r="A12" s="8" t="s">
        <v>24</v>
      </c>
      <c r="B12" s="9" t="s">
        <v>23</v>
      </c>
      <c r="C12" s="9" t="s">
        <v>15</v>
      </c>
      <c r="D12" s="10" t="s">
        <v>25</v>
      </c>
      <c r="E12" s="11">
        <v>4566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</row>
    <row r="13" spans="1:10" x14ac:dyDescent="0.25">
      <c r="A13" s="4" t="s">
        <v>26</v>
      </c>
      <c r="B13" s="5" t="s">
        <v>27</v>
      </c>
      <c r="C13" s="5" t="s">
        <v>27</v>
      </c>
      <c r="D13" s="6" t="s">
        <v>27</v>
      </c>
      <c r="E13" s="7">
        <v>3442204.9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1:10" x14ac:dyDescent="0.25">
      <c r="A14" s="4" t="s">
        <v>28</v>
      </c>
      <c r="B14" s="5" t="s">
        <v>11</v>
      </c>
      <c r="C14" s="5" t="s">
        <v>29</v>
      </c>
      <c r="D14" s="6" t="s">
        <v>13</v>
      </c>
      <c r="E14" s="7">
        <v>915003.4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</row>
    <row r="15" spans="1:10" ht="21" x14ac:dyDescent="0.25">
      <c r="A15" s="4" t="s">
        <v>30</v>
      </c>
      <c r="B15" s="5" t="s">
        <v>11</v>
      </c>
      <c r="C15" s="5" t="s">
        <v>31</v>
      </c>
      <c r="D15" s="6" t="s">
        <v>13</v>
      </c>
      <c r="E15" s="7">
        <v>915003.4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1:10" x14ac:dyDescent="0.25">
      <c r="A16" s="8" t="s">
        <v>32</v>
      </c>
      <c r="B16" s="9" t="s">
        <v>11</v>
      </c>
      <c r="C16" s="9" t="s">
        <v>31</v>
      </c>
      <c r="D16" s="10" t="s">
        <v>17</v>
      </c>
      <c r="E16" s="11">
        <v>915003.4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</row>
    <row r="17" spans="1:10" x14ac:dyDescent="0.25">
      <c r="A17" s="4" t="s">
        <v>33</v>
      </c>
      <c r="B17" s="5" t="s">
        <v>27</v>
      </c>
      <c r="C17" s="5" t="s">
        <v>27</v>
      </c>
      <c r="D17" s="6" t="s">
        <v>27</v>
      </c>
      <c r="E17" s="7">
        <v>915003.4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</row>
    <row r="18" spans="1:10" x14ac:dyDescent="0.25">
      <c r="A18" s="4" t="s">
        <v>34</v>
      </c>
      <c r="B18" s="5" t="s">
        <v>35</v>
      </c>
      <c r="C18" s="5" t="s">
        <v>36</v>
      </c>
      <c r="D18" s="6" t="s">
        <v>13</v>
      </c>
      <c r="E18" s="7">
        <v>836530.3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</row>
    <row r="19" spans="1:10" x14ac:dyDescent="0.25">
      <c r="A19" s="4" t="s">
        <v>37</v>
      </c>
      <c r="B19" s="5" t="s">
        <v>35</v>
      </c>
      <c r="C19" s="5" t="s">
        <v>12</v>
      </c>
      <c r="D19" s="6" t="s">
        <v>13</v>
      </c>
      <c r="E19" s="7">
        <v>129532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</row>
    <row r="20" spans="1:10" x14ac:dyDescent="0.25">
      <c r="A20" s="8" t="s">
        <v>38</v>
      </c>
      <c r="B20" s="9" t="s">
        <v>35</v>
      </c>
      <c r="C20" s="9" t="s">
        <v>15</v>
      </c>
      <c r="D20" s="10" t="s">
        <v>13</v>
      </c>
      <c r="E20" s="11">
        <v>80844.3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</row>
    <row r="21" spans="1:10" x14ac:dyDescent="0.25">
      <c r="A21" s="8" t="s">
        <v>39</v>
      </c>
      <c r="B21" s="9" t="s">
        <v>35</v>
      </c>
      <c r="C21" s="9" t="s">
        <v>40</v>
      </c>
      <c r="D21" s="10" t="s">
        <v>13</v>
      </c>
      <c r="E21" s="11">
        <v>48687.7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</row>
    <row r="22" spans="1:10" x14ac:dyDescent="0.25">
      <c r="A22" s="4" t="s">
        <v>41</v>
      </c>
      <c r="B22" s="5" t="s">
        <v>35</v>
      </c>
      <c r="C22" s="5" t="s">
        <v>29</v>
      </c>
      <c r="D22" s="6" t="s">
        <v>13</v>
      </c>
      <c r="E22" s="7">
        <v>38715.199999999997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</row>
    <row r="23" spans="1:10" x14ac:dyDescent="0.25">
      <c r="A23" s="8" t="s">
        <v>42</v>
      </c>
      <c r="B23" s="9" t="s">
        <v>35</v>
      </c>
      <c r="C23" s="9" t="s">
        <v>31</v>
      </c>
      <c r="D23" s="10" t="s">
        <v>13</v>
      </c>
      <c r="E23" s="11">
        <v>21680.5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</row>
    <row r="24" spans="1:10" x14ac:dyDescent="0.25">
      <c r="A24" s="8" t="s">
        <v>43</v>
      </c>
      <c r="B24" s="9" t="s">
        <v>35</v>
      </c>
      <c r="C24" s="9" t="s">
        <v>44</v>
      </c>
      <c r="D24" s="10" t="s">
        <v>13</v>
      </c>
      <c r="E24" s="11">
        <v>17034.7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</row>
    <row r="25" spans="1:10" x14ac:dyDescent="0.25">
      <c r="A25" s="4" t="s">
        <v>45</v>
      </c>
      <c r="B25" s="5" t="s">
        <v>35</v>
      </c>
      <c r="C25" s="5" t="s">
        <v>46</v>
      </c>
      <c r="D25" s="6" t="s">
        <v>13</v>
      </c>
      <c r="E25" s="7">
        <v>62908.2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</row>
    <row r="26" spans="1:10" x14ac:dyDescent="0.25">
      <c r="A26" s="4" t="s">
        <v>47</v>
      </c>
      <c r="B26" s="5" t="s">
        <v>35</v>
      </c>
      <c r="C26" s="5" t="s">
        <v>48</v>
      </c>
      <c r="D26" s="6" t="s">
        <v>13</v>
      </c>
      <c r="E26" s="7">
        <v>62908.2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</row>
    <row r="27" spans="1:10" x14ac:dyDescent="0.25">
      <c r="A27" s="8" t="s">
        <v>49</v>
      </c>
      <c r="B27" s="9" t="s">
        <v>35</v>
      </c>
      <c r="C27" s="9" t="s">
        <v>48</v>
      </c>
      <c r="D27" s="10" t="s">
        <v>17</v>
      </c>
      <c r="E27" s="11">
        <v>62908.2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</row>
    <row r="28" spans="1:10" x14ac:dyDescent="0.25">
      <c r="A28" s="4" t="s">
        <v>50</v>
      </c>
      <c r="B28" s="5" t="s">
        <v>35</v>
      </c>
      <c r="C28" s="5" t="s">
        <v>51</v>
      </c>
      <c r="D28" s="6" t="s">
        <v>13</v>
      </c>
      <c r="E28" s="7">
        <v>63624.5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</row>
    <row r="29" spans="1:10" x14ac:dyDescent="0.25">
      <c r="A29" s="4" t="s">
        <v>52</v>
      </c>
      <c r="B29" s="5" t="s">
        <v>35</v>
      </c>
      <c r="C29" s="5" t="s">
        <v>53</v>
      </c>
      <c r="D29" s="6" t="s">
        <v>13</v>
      </c>
      <c r="E29" s="7">
        <v>63624.5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</row>
    <row r="30" spans="1:10" x14ac:dyDescent="0.25">
      <c r="A30" s="4" t="s">
        <v>54</v>
      </c>
      <c r="B30" s="5" t="s">
        <v>35</v>
      </c>
      <c r="C30" s="5" t="s">
        <v>53</v>
      </c>
      <c r="D30" s="6" t="s">
        <v>17</v>
      </c>
      <c r="E30" s="7">
        <v>55587.5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</row>
    <row r="31" spans="1:10" x14ac:dyDescent="0.25">
      <c r="A31" s="8" t="s">
        <v>55</v>
      </c>
      <c r="B31" s="9" t="s">
        <v>35</v>
      </c>
      <c r="C31" s="9" t="s">
        <v>53</v>
      </c>
      <c r="D31" s="10" t="s">
        <v>56</v>
      </c>
      <c r="E31" s="11">
        <v>49896.3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</row>
    <row r="32" spans="1:10" x14ac:dyDescent="0.25">
      <c r="A32" s="8" t="s">
        <v>57</v>
      </c>
      <c r="B32" s="9" t="s">
        <v>35</v>
      </c>
      <c r="C32" s="9" t="s">
        <v>53</v>
      </c>
      <c r="D32" s="10" t="s">
        <v>25</v>
      </c>
      <c r="E32" s="11">
        <v>5691.3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</row>
    <row r="33" spans="1:10" x14ac:dyDescent="0.25">
      <c r="A33" s="8" t="s">
        <v>58</v>
      </c>
      <c r="B33" s="9" t="s">
        <v>35</v>
      </c>
      <c r="C33" s="9" t="s">
        <v>53</v>
      </c>
      <c r="D33" s="10" t="s">
        <v>59</v>
      </c>
      <c r="E33" s="11">
        <v>8037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</row>
    <row r="34" spans="1:10" x14ac:dyDescent="0.25">
      <c r="A34" s="4" t="s">
        <v>60</v>
      </c>
      <c r="B34" s="5" t="s">
        <v>35</v>
      </c>
      <c r="C34" s="5" t="s">
        <v>61</v>
      </c>
      <c r="D34" s="6" t="s">
        <v>13</v>
      </c>
      <c r="E34" s="7">
        <v>541750.30000000005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</row>
    <row r="35" spans="1:10" x14ac:dyDescent="0.25">
      <c r="A35" s="4" t="s">
        <v>62</v>
      </c>
      <c r="B35" s="5" t="s">
        <v>35</v>
      </c>
      <c r="C35" s="5" t="s">
        <v>63</v>
      </c>
      <c r="D35" s="6" t="s">
        <v>13</v>
      </c>
      <c r="E35" s="7">
        <v>541750.30000000005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</row>
    <row r="36" spans="1:10" x14ac:dyDescent="0.25">
      <c r="A36" s="8" t="s">
        <v>62</v>
      </c>
      <c r="B36" s="9" t="s">
        <v>35</v>
      </c>
      <c r="C36" s="9" t="s">
        <v>63</v>
      </c>
      <c r="D36" s="10" t="s">
        <v>64</v>
      </c>
      <c r="E36" s="11">
        <v>541750.30000000005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</row>
    <row r="37" spans="1:10" x14ac:dyDescent="0.25">
      <c r="A37" s="4" t="s">
        <v>65</v>
      </c>
      <c r="B37" s="5" t="s">
        <v>66</v>
      </c>
      <c r="C37" s="5" t="s">
        <v>36</v>
      </c>
      <c r="D37" s="6" t="s">
        <v>13</v>
      </c>
      <c r="E37" s="7">
        <v>320775.59999999998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</row>
    <row r="38" spans="1:10" x14ac:dyDescent="0.25">
      <c r="A38" s="4" t="s">
        <v>67</v>
      </c>
      <c r="B38" s="5" t="s">
        <v>66</v>
      </c>
      <c r="C38" s="5" t="s">
        <v>51</v>
      </c>
      <c r="D38" s="6" t="s">
        <v>13</v>
      </c>
      <c r="E38" s="7">
        <v>320775.59999999998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</row>
    <row r="39" spans="1:10" x14ac:dyDescent="0.25">
      <c r="A39" s="4" t="s">
        <v>47</v>
      </c>
      <c r="B39" s="5" t="s">
        <v>66</v>
      </c>
      <c r="C39" s="5" t="s">
        <v>68</v>
      </c>
      <c r="D39" s="6" t="s">
        <v>13</v>
      </c>
      <c r="E39" s="7">
        <v>319028.3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</row>
    <row r="40" spans="1:10" x14ac:dyDescent="0.25">
      <c r="A40" s="4" t="s">
        <v>69</v>
      </c>
      <c r="B40" s="5" t="s">
        <v>66</v>
      </c>
      <c r="C40" s="5" t="s">
        <v>68</v>
      </c>
      <c r="D40" s="6" t="s">
        <v>70</v>
      </c>
      <c r="E40" s="7">
        <v>319028.3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</row>
    <row r="41" spans="1:10" ht="22.5" x14ac:dyDescent="0.25">
      <c r="A41" s="8" t="s">
        <v>71</v>
      </c>
      <c r="B41" s="9" t="s">
        <v>66</v>
      </c>
      <c r="C41" s="9" t="s">
        <v>68</v>
      </c>
      <c r="D41" s="10" t="s">
        <v>72</v>
      </c>
      <c r="E41" s="11">
        <v>288045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</row>
    <row r="42" spans="1:10" x14ac:dyDescent="0.25">
      <c r="A42" s="8" t="s">
        <v>73</v>
      </c>
      <c r="B42" s="9" t="s">
        <v>66</v>
      </c>
      <c r="C42" s="9" t="s">
        <v>68</v>
      </c>
      <c r="D42" s="10" t="s">
        <v>64</v>
      </c>
      <c r="E42" s="11">
        <v>30983.3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</row>
    <row r="43" spans="1:10" x14ac:dyDescent="0.25">
      <c r="A43" s="4" t="s">
        <v>74</v>
      </c>
      <c r="B43" s="5" t="s">
        <v>66</v>
      </c>
      <c r="C43" s="5" t="s">
        <v>75</v>
      </c>
      <c r="D43" s="6" t="s">
        <v>13</v>
      </c>
      <c r="E43" s="7">
        <v>1747.3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</row>
    <row r="44" spans="1:10" x14ac:dyDescent="0.25">
      <c r="A44" s="8" t="s">
        <v>76</v>
      </c>
      <c r="B44" s="9" t="s">
        <v>66</v>
      </c>
      <c r="C44" s="9" t="s">
        <v>75</v>
      </c>
      <c r="D44" s="10" t="s">
        <v>77</v>
      </c>
      <c r="E44" s="11">
        <v>1747.3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</row>
    <row r="45" spans="1:10" x14ac:dyDescent="0.25">
      <c r="A45" s="4" t="s">
        <v>78</v>
      </c>
      <c r="B45" s="5" t="s">
        <v>79</v>
      </c>
      <c r="C45" s="5" t="s">
        <v>36</v>
      </c>
      <c r="D45" s="6" t="s">
        <v>13</v>
      </c>
      <c r="E45" s="7">
        <v>6000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</row>
    <row r="46" spans="1:10" x14ac:dyDescent="0.25">
      <c r="A46" s="4" t="s">
        <v>80</v>
      </c>
      <c r="B46" s="5" t="s">
        <v>79</v>
      </c>
      <c r="C46" s="5" t="s">
        <v>29</v>
      </c>
      <c r="D46" s="6" t="s">
        <v>13</v>
      </c>
      <c r="E46" s="7">
        <v>6000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</row>
    <row r="47" spans="1:10" x14ac:dyDescent="0.25">
      <c r="A47" s="4" t="s">
        <v>81</v>
      </c>
      <c r="B47" s="5" t="s">
        <v>79</v>
      </c>
      <c r="C47" s="5" t="s">
        <v>31</v>
      </c>
      <c r="D47" s="6" t="s">
        <v>13</v>
      </c>
      <c r="E47" s="7">
        <v>6000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</row>
    <row r="48" spans="1:10" x14ac:dyDescent="0.25">
      <c r="A48" s="4" t="s">
        <v>80</v>
      </c>
      <c r="B48" s="5" t="s">
        <v>79</v>
      </c>
      <c r="C48" s="5" t="s">
        <v>31</v>
      </c>
      <c r="D48" s="6" t="s">
        <v>17</v>
      </c>
      <c r="E48" s="7">
        <v>6000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</row>
    <row r="49" spans="1:10" x14ac:dyDescent="0.25">
      <c r="A49" s="8" t="s">
        <v>82</v>
      </c>
      <c r="B49" s="9" t="s">
        <v>79</v>
      </c>
      <c r="C49" s="9" t="s">
        <v>31</v>
      </c>
      <c r="D49" s="10" t="s">
        <v>83</v>
      </c>
      <c r="E49" s="11">
        <v>6000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</row>
    <row r="50" spans="1:10" x14ac:dyDescent="0.25">
      <c r="A50" s="4" t="s">
        <v>84</v>
      </c>
      <c r="B50" s="5" t="s">
        <v>27</v>
      </c>
      <c r="C50" s="5" t="s">
        <v>27</v>
      </c>
      <c r="D50" s="6" t="s">
        <v>27</v>
      </c>
      <c r="E50" s="7">
        <v>1163305.8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</row>
    <row r="51" spans="1:10" x14ac:dyDescent="0.25">
      <c r="A51" s="4" t="s">
        <v>85</v>
      </c>
      <c r="B51" s="5" t="s">
        <v>27</v>
      </c>
      <c r="C51" s="5" t="s">
        <v>27</v>
      </c>
      <c r="D51" s="6" t="s">
        <v>27</v>
      </c>
      <c r="E51" s="7">
        <v>5520514.2000000002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</row>
    <row r="52" spans="1:10" ht="24" x14ac:dyDescent="0.25">
      <c r="A52" s="12" t="s">
        <v>86</v>
      </c>
      <c r="B52" s="5" t="s">
        <v>27</v>
      </c>
      <c r="C52" s="5" t="s">
        <v>27</v>
      </c>
      <c r="D52" s="6" t="s">
        <v>27</v>
      </c>
      <c r="E52" s="18">
        <f t="shared" ref="E52:J52" si="0">E53+E54</f>
        <v>5520514.2000000002</v>
      </c>
      <c r="F52" s="18">
        <f t="shared" si="0"/>
        <v>0</v>
      </c>
      <c r="G52" s="18">
        <f t="shared" si="0"/>
        <v>31897648.699999999</v>
      </c>
      <c r="H52" s="18">
        <f t="shared" si="0"/>
        <v>20000608.199999999</v>
      </c>
      <c r="I52" s="18">
        <f t="shared" si="0"/>
        <v>35976667.899999999</v>
      </c>
      <c r="J52" s="18">
        <f t="shared" si="0"/>
        <v>0</v>
      </c>
    </row>
    <row r="53" spans="1:10" x14ac:dyDescent="0.25">
      <c r="A53" s="12" t="s">
        <v>87</v>
      </c>
      <c r="B53" s="5" t="s">
        <v>27</v>
      </c>
      <c r="C53" s="5" t="s">
        <v>27</v>
      </c>
      <c r="D53" s="6" t="s">
        <v>27</v>
      </c>
      <c r="E53" s="18">
        <v>5520514.2000000002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</row>
    <row r="54" spans="1:10" x14ac:dyDescent="0.25">
      <c r="A54" s="12" t="s">
        <v>88</v>
      </c>
      <c r="B54" s="5" t="s">
        <v>27</v>
      </c>
      <c r="C54" s="5" t="s">
        <v>27</v>
      </c>
      <c r="D54" s="6" t="s">
        <v>27</v>
      </c>
      <c r="E54" s="18">
        <v>0</v>
      </c>
      <c r="F54" s="18">
        <v>0</v>
      </c>
      <c r="G54" s="18">
        <v>31897648.699999999</v>
      </c>
      <c r="H54" s="18">
        <v>20000608.199999999</v>
      </c>
      <c r="I54" s="18">
        <v>35976667.899999999</v>
      </c>
      <c r="J54" s="18">
        <v>0</v>
      </c>
    </row>
    <row r="55" spans="1:10" x14ac:dyDescent="0.25">
      <c r="A55" s="12" t="s">
        <v>89</v>
      </c>
      <c r="B55" s="5" t="s">
        <v>27</v>
      </c>
      <c r="C55" s="5" t="s">
        <v>27</v>
      </c>
      <c r="D55" s="19" t="s">
        <v>27</v>
      </c>
      <c r="E55" s="20">
        <v>13452334.199999999</v>
      </c>
      <c r="F55" s="20">
        <v>763738.1</v>
      </c>
      <c r="G55" s="20">
        <v>3427844.3</v>
      </c>
      <c r="H55" s="20">
        <v>30276968.399999999</v>
      </c>
      <c r="I55" s="20">
        <v>0</v>
      </c>
      <c r="J55" s="20">
        <v>0</v>
      </c>
    </row>
    <row r="56" spans="1:10" ht="24" x14ac:dyDescent="0.25">
      <c r="A56" s="12" t="s">
        <v>90</v>
      </c>
      <c r="B56" s="5" t="s">
        <v>27</v>
      </c>
      <c r="C56" s="5" t="s">
        <v>27</v>
      </c>
      <c r="D56" s="19" t="s">
        <v>27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</row>
  </sheetData>
  <mergeCells count="7">
    <mergeCell ref="A1:E1"/>
    <mergeCell ref="A2:E2"/>
    <mergeCell ref="A4:A5"/>
    <mergeCell ref="B4:B5"/>
    <mergeCell ref="C4:C5"/>
    <mergeCell ref="D4:D5"/>
    <mergeCell ref="E4:J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I36"/>
  <sheetViews>
    <sheetView showGridLines="0" workbookViewId="0">
      <selection sqref="A1:E1"/>
    </sheetView>
  </sheetViews>
  <sheetFormatPr defaultColWidth="9.140625" defaultRowHeight="15" x14ac:dyDescent="0.25"/>
  <cols>
    <col min="1" max="1" width="49" style="21" customWidth="1"/>
    <col min="2" max="4" width="7.140625" style="21" customWidth="1"/>
    <col min="5" max="5" width="13" style="21" bestFit="1" customWidth="1"/>
    <col min="6" max="9" width="13" style="21" customWidth="1"/>
    <col min="10" max="10" width="9.140625" style="21" customWidth="1"/>
    <col min="11" max="16384" width="9.140625" style="21"/>
  </cols>
  <sheetData>
    <row r="1" spans="1:9" x14ac:dyDescent="0.25">
      <c r="A1" s="35" t="s">
        <v>91</v>
      </c>
      <c r="B1" s="35"/>
      <c r="C1" s="35"/>
      <c r="D1" s="35"/>
      <c r="E1" s="35"/>
    </row>
    <row r="3" spans="1:9" ht="45" customHeight="1" x14ac:dyDescent="0.25">
      <c r="A3" s="37" t="s">
        <v>2</v>
      </c>
      <c r="B3" s="39" t="s">
        <v>3</v>
      </c>
      <c r="C3" s="39" t="s">
        <v>4</v>
      </c>
      <c r="D3" s="39" t="s">
        <v>5</v>
      </c>
      <c r="E3" s="41" t="s">
        <v>6</v>
      </c>
      <c r="F3" s="42"/>
      <c r="G3" s="42"/>
      <c r="H3" s="42"/>
      <c r="I3" s="42"/>
    </row>
    <row r="4" spans="1:9" x14ac:dyDescent="0.25">
      <c r="A4" s="38"/>
      <c r="B4" s="40"/>
      <c r="C4" s="40"/>
      <c r="D4" s="40"/>
      <c r="E4" s="3" t="s">
        <v>7</v>
      </c>
      <c r="F4" s="3" t="s">
        <v>7</v>
      </c>
      <c r="G4" s="3" t="s">
        <v>8</v>
      </c>
      <c r="H4" s="3" t="s">
        <v>8</v>
      </c>
      <c r="I4" s="3" t="s">
        <v>8</v>
      </c>
    </row>
    <row r="5" spans="1:9" x14ac:dyDescent="0.25">
      <c r="A5" s="4" t="s">
        <v>34</v>
      </c>
      <c r="B5" s="5" t="s">
        <v>35</v>
      </c>
      <c r="C5" s="5" t="s">
        <v>36</v>
      </c>
      <c r="D5" s="6" t="s">
        <v>13</v>
      </c>
      <c r="E5" s="7">
        <v>198860.7</v>
      </c>
      <c r="F5" s="7">
        <v>0</v>
      </c>
      <c r="G5" s="7">
        <v>0</v>
      </c>
      <c r="H5" s="7">
        <v>0</v>
      </c>
      <c r="I5" s="7">
        <v>0</v>
      </c>
    </row>
    <row r="6" spans="1:9" x14ac:dyDescent="0.25">
      <c r="A6" s="4" t="s">
        <v>37</v>
      </c>
      <c r="B6" s="5" t="s">
        <v>35</v>
      </c>
      <c r="C6" s="5" t="s">
        <v>12</v>
      </c>
      <c r="D6" s="6" t="s">
        <v>13</v>
      </c>
      <c r="E6" s="7">
        <v>26881.7</v>
      </c>
      <c r="F6" s="7">
        <v>0</v>
      </c>
      <c r="G6" s="7">
        <v>0</v>
      </c>
      <c r="H6" s="7">
        <v>0</v>
      </c>
      <c r="I6" s="7">
        <v>0</v>
      </c>
    </row>
    <row r="7" spans="1:9" x14ac:dyDescent="0.25">
      <c r="A7" s="8" t="s">
        <v>39</v>
      </c>
      <c r="B7" s="9" t="s">
        <v>35</v>
      </c>
      <c r="C7" s="9" t="s">
        <v>40</v>
      </c>
      <c r="D7" s="10" t="s">
        <v>13</v>
      </c>
      <c r="E7" s="11">
        <v>26881.7</v>
      </c>
      <c r="F7" s="11">
        <v>0</v>
      </c>
      <c r="G7" s="11">
        <v>0</v>
      </c>
      <c r="H7" s="11">
        <v>0</v>
      </c>
      <c r="I7" s="11">
        <v>0</v>
      </c>
    </row>
    <row r="8" spans="1:9" x14ac:dyDescent="0.25">
      <c r="A8" s="4" t="s">
        <v>41</v>
      </c>
      <c r="B8" s="5" t="s">
        <v>35</v>
      </c>
      <c r="C8" s="5" t="s">
        <v>29</v>
      </c>
      <c r="D8" s="6" t="s">
        <v>13</v>
      </c>
      <c r="E8" s="7">
        <v>82076.2</v>
      </c>
      <c r="F8" s="7">
        <v>0</v>
      </c>
      <c r="G8" s="7">
        <v>0</v>
      </c>
      <c r="H8" s="7">
        <v>0</v>
      </c>
      <c r="I8" s="7">
        <v>0</v>
      </c>
    </row>
    <row r="9" spans="1:9" x14ac:dyDescent="0.25">
      <c r="A9" s="8" t="s">
        <v>42</v>
      </c>
      <c r="B9" s="9" t="s">
        <v>35</v>
      </c>
      <c r="C9" s="9" t="s">
        <v>31</v>
      </c>
      <c r="D9" s="10" t="s">
        <v>13</v>
      </c>
      <c r="E9" s="11">
        <v>65041.5</v>
      </c>
      <c r="F9" s="11">
        <v>0</v>
      </c>
      <c r="G9" s="11">
        <v>0</v>
      </c>
      <c r="H9" s="11">
        <v>0</v>
      </c>
      <c r="I9" s="11">
        <v>0</v>
      </c>
    </row>
    <row r="10" spans="1:9" x14ac:dyDescent="0.25">
      <c r="A10" s="8" t="s">
        <v>43</v>
      </c>
      <c r="B10" s="9" t="s">
        <v>35</v>
      </c>
      <c r="C10" s="9" t="s">
        <v>44</v>
      </c>
      <c r="D10" s="10" t="s">
        <v>13</v>
      </c>
      <c r="E10" s="11">
        <v>17034.7</v>
      </c>
      <c r="F10" s="11">
        <v>0</v>
      </c>
      <c r="G10" s="11">
        <v>0</v>
      </c>
      <c r="H10" s="11">
        <v>0</v>
      </c>
      <c r="I10" s="11">
        <v>0</v>
      </c>
    </row>
    <row r="11" spans="1:9" x14ac:dyDescent="0.25">
      <c r="A11" s="4" t="s">
        <v>45</v>
      </c>
      <c r="B11" s="5" t="s">
        <v>35</v>
      </c>
      <c r="C11" s="5" t="s">
        <v>46</v>
      </c>
      <c r="D11" s="6" t="s">
        <v>13</v>
      </c>
      <c r="E11" s="7">
        <v>62749.5</v>
      </c>
      <c r="F11" s="7">
        <v>0</v>
      </c>
      <c r="G11" s="7">
        <v>0</v>
      </c>
      <c r="H11" s="7">
        <v>0</v>
      </c>
      <c r="I11" s="7">
        <v>0</v>
      </c>
    </row>
    <row r="12" spans="1:9" x14ac:dyDescent="0.25">
      <c r="A12" s="4" t="s">
        <v>47</v>
      </c>
      <c r="B12" s="5" t="s">
        <v>35</v>
      </c>
      <c r="C12" s="5" t="s">
        <v>48</v>
      </c>
      <c r="D12" s="6" t="s">
        <v>13</v>
      </c>
      <c r="E12" s="7">
        <v>62749.5</v>
      </c>
      <c r="F12" s="7">
        <v>0</v>
      </c>
      <c r="G12" s="7">
        <v>0</v>
      </c>
      <c r="H12" s="7">
        <v>0</v>
      </c>
      <c r="I12" s="7">
        <v>0</v>
      </c>
    </row>
    <row r="13" spans="1:9" x14ac:dyDescent="0.25">
      <c r="A13" s="8" t="s">
        <v>49</v>
      </c>
      <c r="B13" s="9" t="s">
        <v>35</v>
      </c>
      <c r="C13" s="9" t="s">
        <v>48</v>
      </c>
      <c r="D13" s="10" t="s">
        <v>17</v>
      </c>
      <c r="E13" s="11">
        <v>62749.5</v>
      </c>
      <c r="F13" s="11">
        <v>0</v>
      </c>
      <c r="G13" s="11">
        <v>0</v>
      </c>
      <c r="H13" s="11">
        <v>0</v>
      </c>
      <c r="I13" s="11">
        <v>0</v>
      </c>
    </row>
    <row r="14" spans="1:9" x14ac:dyDescent="0.25">
      <c r="A14" s="4" t="s">
        <v>60</v>
      </c>
      <c r="B14" s="5" t="s">
        <v>35</v>
      </c>
      <c r="C14" s="5" t="s">
        <v>61</v>
      </c>
      <c r="D14" s="6" t="s">
        <v>13</v>
      </c>
      <c r="E14" s="7">
        <v>27153.3</v>
      </c>
      <c r="F14" s="7">
        <v>0</v>
      </c>
      <c r="G14" s="7">
        <v>0</v>
      </c>
      <c r="H14" s="7">
        <v>0</v>
      </c>
      <c r="I14" s="7">
        <v>0</v>
      </c>
    </row>
    <row r="15" spans="1:9" x14ac:dyDescent="0.25">
      <c r="A15" s="4" t="s">
        <v>62</v>
      </c>
      <c r="B15" s="5" t="s">
        <v>35</v>
      </c>
      <c r="C15" s="5" t="s">
        <v>63</v>
      </c>
      <c r="D15" s="6" t="s">
        <v>13</v>
      </c>
      <c r="E15" s="7">
        <v>27153.3</v>
      </c>
      <c r="F15" s="7">
        <v>0</v>
      </c>
      <c r="G15" s="7">
        <v>0</v>
      </c>
      <c r="H15" s="7">
        <v>0</v>
      </c>
      <c r="I15" s="7">
        <v>0</v>
      </c>
    </row>
    <row r="16" spans="1:9" x14ac:dyDescent="0.25">
      <c r="A16" s="8" t="s">
        <v>62</v>
      </c>
      <c r="B16" s="9" t="s">
        <v>35</v>
      </c>
      <c r="C16" s="9" t="s">
        <v>63</v>
      </c>
      <c r="D16" s="10" t="s">
        <v>64</v>
      </c>
      <c r="E16" s="11">
        <v>27153.3</v>
      </c>
      <c r="F16" s="11">
        <v>0</v>
      </c>
      <c r="G16" s="11">
        <v>0</v>
      </c>
      <c r="H16" s="11">
        <v>0</v>
      </c>
      <c r="I16" s="11">
        <v>0</v>
      </c>
    </row>
    <row r="17" spans="1:9" x14ac:dyDescent="0.25">
      <c r="A17" s="4" t="s">
        <v>65</v>
      </c>
      <c r="B17" s="5" t="s">
        <v>66</v>
      </c>
      <c r="C17" s="5" t="s">
        <v>36</v>
      </c>
      <c r="D17" s="6" t="s">
        <v>13</v>
      </c>
      <c r="E17" s="7">
        <v>2600.1</v>
      </c>
      <c r="F17" s="7">
        <v>0</v>
      </c>
      <c r="G17" s="7">
        <v>0</v>
      </c>
      <c r="H17" s="7">
        <v>0</v>
      </c>
      <c r="I17" s="7">
        <v>0</v>
      </c>
    </row>
    <row r="18" spans="1:9" x14ac:dyDescent="0.25">
      <c r="A18" s="4" t="s">
        <v>67</v>
      </c>
      <c r="B18" s="5" t="s">
        <v>66</v>
      </c>
      <c r="C18" s="5" t="s">
        <v>51</v>
      </c>
      <c r="D18" s="6" t="s">
        <v>13</v>
      </c>
      <c r="E18" s="7">
        <v>2600.1</v>
      </c>
      <c r="F18" s="7">
        <v>0</v>
      </c>
      <c r="G18" s="7">
        <v>0</v>
      </c>
      <c r="H18" s="7">
        <v>0</v>
      </c>
      <c r="I18" s="7">
        <v>0</v>
      </c>
    </row>
    <row r="19" spans="1:9" x14ac:dyDescent="0.25">
      <c r="A19" s="4" t="s">
        <v>47</v>
      </c>
      <c r="B19" s="5" t="s">
        <v>66</v>
      </c>
      <c r="C19" s="5" t="s">
        <v>68</v>
      </c>
      <c r="D19" s="6" t="s">
        <v>13</v>
      </c>
      <c r="E19" s="7">
        <v>2600.1</v>
      </c>
      <c r="F19" s="7">
        <v>0</v>
      </c>
      <c r="G19" s="7">
        <v>0</v>
      </c>
      <c r="H19" s="7">
        <v>0</v>
      </c>
      <c r="I19" s="7">
        <v>0</v>
      </c>
    </row>
    <row r="20" spans="1:9" x14ac:dyDescent="0.25">
      <c r="A20" s="4" t="s">
        <v>69</v>
      </c>
      <c r="B20" s="5" t="s">
        <v>66</v>
      </c>
      <c r="C20" s="5" t="s">
        <v>68</v>
      </c>
      <c r="D20" s="6" t="s">
        <v>70</v>
      </c>
      <c r="E20" s="7">
        <v>2600.1</v>
      </c>
      <c r="F20" s="7">
        <v>0</v>
      </c>
      <c r="G20" s="7">
        <v>0</v>
      </c>
      <c r="H20" s="7">
        <v>0</v>
      </c>
      <c r="I20" s="7">
        <v>0</v>
      </c>
    </row>
    <row r="21" spans="1:9" x14ac:dyDescent="0.25">
      <c r="A21" s="8" t="s">
        <v>92</v>
      </c>
      <c r="B21" s="9" t="s">
        <v>66</v>
      </c>
      <c r="C21" s="9" t="s">
        <v>68</v>
      </c>
      <c r="D21" s="10" t="s">
        <v>93</v>
      </c>
      <c r="E21" s="11">
        <v>103.4</v>
      </c>
      <c r="F21" s="11">
        <v>0</v>
      </c>
      <c r="G21" s="11">
        <v>0</v>
      </c>
      <c r="H21" s="11">
        <v>0</v>
      </c>
      <c r="I21" s="11">
        <v>0</v>
      </c>
    </row>
    <row r="22" spans="1:9" ht="22.5" x14ac:dyDescent="0.25">
      <c r="A22" s="8" t="s">
        <v>71</v>
      </c>
      <c r="B22" s="9" t="s">
        <v>66</v>
      </c>
      <c r="C22" s="9" t="s">
        <v>68</v>
      </c>
      <c r="D22" s="10" t="s">
        <v>72</v>
      </c>
      <c r="E22" s="11">
        <v>2496.6999999999998</v>
      </c>
      <c r="F22" s="11">
        <v>0</v>
      </c>
      <c r="G22" s="11">
        <v>0</v>
      </c>
      <c r="H22" s="11">
        <v>0</v>
      </c>
      <c r="I22" s="11">
        <v>0</v>
      </c>
    </row>
    <row r="23" spans="1:9" x14ac:dyDescent="0.25">
      <c r="A23" s="4" t="s">
        <v>78</v>
      </c>
      <c r="B23" s="5" t="s">
        <v>79</v>
      </c>
      <c r="C23" s="5" t="s">
        <v>36</v>
      </c>
      <c r="D23" s="6" t="s">
        <v>13</v>
      </c>
      <c r="E23" s="7">
        <v>6000</v>
      </c>
      <c r="F23" s="7">
        <v>0</v>
      </c>
      <c r="G23" s="7">
        <v>0</v>
      </c>
      <c r="H23" s="7">
        <v>0</v>
      </c>
      <c r="I23" s="7">
        <v>0</v>
      </c>
    </row>
    <row r="24" spans="1:9" x14ac:dyDescent="0.25">
      <c r="A24" s="4" t="s">
        <v>80</v>
      </c>
      <c r="B24" s="5" t="s">
        <v>79</v>
      </c>
      <c r="C24" s="5" t="s">
        <v>29</v>
      </c>
      <c r="D24" s="6" t="s">
        <v>13</v>
      </c>
      <c r="E24" s="7">
        <v>6000</v>
      </c>
      <c r="F24" s="7">
        <v>0</v>
      </c>
      <c r="G24" s="7">
        <v>0</v>
      </c>
      <c r="H24" s="7">
        <v>0</v>
      </c>
      <c r="I24" s="7">
        <v>0</v>
      </c>
    </row>
    <row r="25" spans="1:9" x14ac:dyDescent="0.25">
      <c r="A25" s="4" t="s">
        <v>81</v>
      </c>
      <c r="B25" s="5" t="s">
        <v>79</v>
      </c>
      <c r="C25" s="5" t="s">
        <v>31</v>
      </c>
      <c r="D25" s="6" t="s">
        <v>13</v>
      </c>
      <c r="E25" s="7">
        <v>6000</v>
      </c>
      <c r="F25" s="7">
        <v>0</v>
      </c>
      <c r="G25" s="7">
        <v>0</v>
      </c>
      <c r="H25" s="7">
        <v>0</v>
      </c>
      <c r="I25" s="7">
        <v>0</v>
      </c>
    </row>
    <row r="26" spans="1:9" x14ac:dyDescent="0.25">
      <c r="A26" s="4" t="s">
        <v>80</v>
      </c>
      <c r="B26" s="5" t="s">
        <v>79</v>
      </c>
      <c r="C26" s="5" t="s">
        <v>31</v>
      </c>
      <c r="D26" s="6" t="s">
        <v>17</v>
      </c>
      <c r="E26" s="7">
        <v>6000</v>
      </c>
      <c r="F26" s="7">
        <v>0</v>
      </c>
      <c r="G26" s="7">
        <v>0</v>
      </c>
      <c r="H26" s="7">
        <v>0</v>
      </c>
      <c r="I26" s="7">
        <v>0</v>
      </c>
    </row>
    <row r="27" spans="1:9" x14ac:dyDescent="0.25">
      <c r="A27" s="8" t="s">
        <v>82</v>
      </c>
      <c r="B27" s="9" t="s">
        <v>79</v>
      </c>
      <c r="C27" s="9" t="s">
        <v>31</v>
      </c>
      <c r="D27" s="10" t="s">
        <v>83</v>
      </c>
      <c r="E27" s="11">
        <v>6000</v>
      </c>
      <c r="F27" s="11">
        <v>0</v>
      </c>
      <c r="G27" s="11">
        <v>0</v>
      </c>
      <c r="H27" s="11">
        <v>0</v>
      </c>
      <c r="I27" s="11">
        <v>0</v>
      </c>
    </row>
    <row r="28" spans="1:9" x14ac:dyDescent="0.25">
      <c r="A28" s="4" t="s">
        <v>84</v>
      </c>
      <c r="B28" s="5" t="s">
        <v>27</v>
      </c>
      <c r="C28" s="5" t="s">
        <v>27</v>
      </c>
      <c r="D28" s="6" t="s">
        <v>27</v>
      </c>
      <c r="E28" s="7">
        <v>207460.8</v>
      </c>
      <c r="F28" s="7">
        <v>0</v>
      </c>
      <c r="G28" s="7">
        <v>0</v>
      </c>
      <c r="H28" s="7">
        <v>0</v>
      </c>
      <c r="I28" s="7">
        <v>0</v>
      </c>
    </row>
    <row r="29" spans="1:9" x14ac:dyDescent="0.25">
      <c r="A29" s="4" t="s">
        <v>85</v>
      </c>
      <c r="B29" s="5" t="s">
        <v>27</v>
      </c>
      <c r="C29" s="5" t="s">
        <v>27</v>
      </c>
      <c r="D29" s="6" t="s">
        <v>27</v>
      </c>
      <c r="E29" s="7">
        <v>207460.8</v>
      </c>
      <c r="F29" s="7">
        <v>0</v>
      </c>
      <c r="G29" s="7">
        <v>0</v>
      </c>
      <c r="H29" s="7">
        <v>0</v>
      </c>
      <c r="I29" s="7">
        <v>0</v>
      </c>
    </row>
    <row r="33" spans="1:2" x14ac:dyDescent="0.25">
      <c r="A33" s="13" t="s">
        <v>94</v>
      </c>
      <c r="B33" s="13" t="s">
        <v>95</v>
      </c>
    </row>
    <row r="36" spans="1:2" x14ac:dyDescent="0.25">
      <c r="A36" s="13" t="s">
        <v>96</v>
      </c>
      <c r="B36" s="13" t="s">
        <v>97</v>
      </c>
    </row>
  </sheetData>
  <mergeCells count="6">
    <mergeCell ref="A1:E1"/>
    <mergeCell ref="A3:A4"/>
    <mergeCell ref="B3:B4"/>
    <mergeCell ref="C3:C4"/>
    <mergeCell ref="D3:D4"/>
    <mergeCell ref="E3:I3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Остаток и поступления</vt:lpstr>
      <vt:lpstr>Кассовые расходы</vt:lpstr>
      <vt:lpstr>Фактические расходы</vt:lpstr>
      <vt:lpstr>FinancingLevel</vt:lpstr>
      <vt:lpstr>ImportRowAct</vt:lpstr>
      <vt:lpstr>ImportRowActTotal</vt:lpstr>
      <vt:lpstr>ImportRowCash</vt:lpstr>
      <vt:lpstr>ImportRowCashTotal</vt:lpstr>
      <vt:lpstr>ImportRowRest</vt:lpstr>
      <vt:lpstr>ImportRowTotalAct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2021-08-11T06:13:29Z</dcterms:modified>
</cp:coreProperties>
</file>